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0" yWindow="0" windowWidth="24000" windowHeight="9840"/>
  </bookViews>
  <sheets>
    <sheet name="汇总明细表" sheetId="3" r:id="rId1"/>
    <sheet name="Sheet1" sheetId="4" state="hidden" r:id="rId2"/>
  </sheets>
  <definedNames>
    <definedName name="_xlnm._FilterDatabase" localSheetId="0" hidden="1">汇总明细表!$A$3:$AC$156</definedName>
    <definedName name="_xlnm.Print_Titles" localSheetId="0">汇总明细表!$3:$3</definedName>
  </definedNames>
  <calcPr calcId="124519"/>
</workbook>
</file>

<file path=xl/calcChain.xml><?xml version="1.0" encoding="utf-8"?>
<calcChain xmlns="http://schemas.openxmlformats.org/spreadsheetml/2006/main">
  <c r="AB156" i="3"/>
  <c r="AA156"/>
  <c r="Z156"/>
  <c r="Y156"/>
  <c r="X156"/>
  <c r="W156"/>
  <c r="V156"/>
  <c r="U156"/>
  <c r="T156"/>
  <c r="S156"/>
  <c r="R156"/>
  <c r="Q156"/>
  <c r="P156"/>
  <c r="O156"/>
  <c r="N156"/>
  <c r="M156"/>
  <c r="L156"/>
  <c r="K156"/>
  <c r="J156"/>
</calcChain>
</file>

<file path=xl/sharedStrings.xml><?xml version="1.0" encoding="utf-8"?>
<sst xmlns="http://schemas.openxmlformats.org/spreadsheetml/2006/main" count="20471" uniqueCount="1781">
  <si>
    <t>普通高等教育十二五规划教材</t>
    <phoneticPr fontId="9" type="noConversion"/>
  </si>
  <si>
    <t>吕燕燕,董艳</t>
    <phoneticPr fontId="9" type="noConversion"/>
  </si>
  <si>
    <t>地图学实验</t>
    <phoneticPr fontId="9" type="noConversion"/>
  </si>
  <si>
    <t>黄翌</t>
    <phoneticPr fontId="9" type="noConversion"/>
  </si>
  <si>
    <t>教师职业技能训练2</t>
    <phoneticPr fontId="9" type="noConversion"/>
  </si>
  <si>
    <t>环境管理学</t>
    <phoneticPr fontId="9" type="noConversion"/>
  </si>
  <si>
    <t>方淑荣</t>
    <phoneticPr fontId="9" type="noConversion"/>
  </si>
  <si>
    <t>环境管理学（第3版）</t>
    <phoneticPr fontId="9" type="noConversion"/>
  </si>
  <si>
    <t>叶文虎、张勇</t>
    <phoneticPr fontId="9" type="noConversion"/>
  </si>
  <si>
    <t>水文学</t>
    <phoneticPr fontId="9" type="noConversion"/>
  </si>
  <si>
    <t>董进国,顾晓敏</t>
    <phoneticPr fontId="9" type="noConversion"/>
  </si>
  <si>
    <t>城市地理学</t>
    <phoneticPr fontId="9" type="noConversion"/>
  </si>
  <si>
    <t>地理信息科学概论实验</t>
    <phoneticPr fontId="9" type="noConversion"/>
  </si>
  <si>
    <t>地理科学学院</t>
    <phoneticPr fontId="9" type="noConversion"/>
  </si>
  <si>
    <t>毕业论文Ⅰ</t>
    <phoneticPr fontId="9" type="noConversion"/>
  </si>
  <si>
    <t>钟秀校区</t>
    <phoneticPr fontId="9" type="noConversion"/>
  </si>
  <si>
    <t>地理信息171</t>
    <phoneticPr fontId="9" type="noConversion"/>
  </si>
  <si>
    <t>陶菲</t>
    <phoneticPr fontId="9" type="noConversion"/>
  </si>
  <si>
    <t>综合实习</t>
    <phoneticPr fontId="9" type="noConversion"/>
  </si>
  <si>
    <t>旅游管理171</t>
    <phoneticPr fontId="9" type="noConversion"/>
  </si>
  <si>
    <t>阚耀平,娄彩荣</t>
    <phoneticPr fontId="9" type="noConversion"/>
  </si>
  <si>
    <t>旅游管理172</t>
    <phoneticPr fontId="9" type="noConversion"/>
  </si>
  <si>
    <t>全球变化</t>
    <phoneticPr fontId="9" type="noConversion"/>
  </si>
  <si>
    <t>地理师范181</t>
    <phoneticPr fontId="9" type="noConversion"/>
  </si>
  <si>
    <t>陈春珠,董进国</t>
    <phoneticPr fontId="9" type="noConversion"/>
  </si>
  <si>
    <t>地理师范182</t>
    <phoneticPr fontId="9" type="noConversion"/>
  </si>
  <si>
    <t>环境管理学</t>
    <phoneticPr fontId="9" type="noConversion"/>
  </si>
  <si>
    <t>环境科学181</t>
    <phoneticPr fontId="9" type="noConversion"/>
  </si>
  <si>
    <t>方淑荣</t>
    <phoneticPr fontId="9" type="noConversion"/>
  </si>
  <si>
    <t>环境管理学（第3版）</t>
    <phoneticPr fontId="9" type="noConversion"/>
  </si>
  <si>
    <t>9787040375718</t>
    <phoneticPr fontId="9" type="noConversion"/>
  </si>
  <si>
    <t>叶文虎、张勇</t>
    <phoneticPr fontId="9" type="noConversion"/>
  </si>
  <si>
    <t>√</t>
    <phoneticPr fontId="9" type="noConversion"/>
  </si>
  <si>
    <t>地理信息系统三维建模方法与应用实验</t>
    <phoneticPr fontId="9" type="noConversion"/>
  </si>
  <si>
    <t>车明亮,曹鑫亮</t>
    <phoneticPr fontId="9" type="noConversion"/>
  </si>
  <si>
    <t>旅游电子商务</t>
    <phoneticPr fontId="9" type="noConversion"/>
  </si>
  <si>
    <t>宋寿鹏</t>
    <phoneticPr fontId="9" type="noConversion"/>
  </si>
  <si>
    <t>地理科学学院</t>
    <phoneticPr fontId="9" type="noConversion"/>
  </si>
  <si>
    <t>GIS算法原理</t>
    <phoneticPr fontId="9" type="noConversion"/>
  </si>
  <si>
    <t>钟秀校区</t>
    <phoneticPr fontId="9" type="noConversion"/>
  </si>
  <si>
    <t>地理信息191</t>
    <phoneticPr fontId="9" type="noConversion"/>
  </si>
  <si>
    <t>周侗</t>
    <phoneticPr fontId="9" type="noConversion"/>
  </si>
  <si>
    <t>地理信息系统算法基础</t>
    <phoneticPr fontId="9" type="noConversion"/>
  </si>
  <si>
    <t>9787030168689</t>
    <phoneticPr fontId="9" type="noConversion"/>
  </si>
  <si>
    <t>×</t>
    <phoneticPr fontId="9" type="noConversion"/>
  </si>
  <si>
    <t>地理信息192</t>
    <phoneticPr fontId="9" type="noConversion"/>
  </si>
  <si>
    <t>旅游规划与开发</t>
    <phoneticPr fontId="9" type="noConversion"/>
  </si>
  <si>
    <t>旅游管理171</t>
    <phoneticPr fontId="9" type="noConversion"/>
  </si>
  <si>
    <t>陈媛媛</t>
    <phoneticPr fontId="9" type="noConversion"/>
  </si>
  <si>
    <t>978-7-04-049160-9</t>
    <phoneticPr fontId="9" type="noConversion"/>
  </si>
  <si>
    <t>马勇、李玺</t>
    <phoneticPr fontId="9" type="noConversion"/>
  </si>
  <si>
    <t>高等教育出版社</t>
    <phoneticPr fontId="9" type="noConversion"/>
  </si>
  <si>
    <t>第四版</t>
    <phoneticPr fontId="9" type="noConversion"/>
  </si>
  <si>
    <t>42.3</t>
    <phoneticPr fontId="9" type="noConversion"/>
  </si>
  <si>
    <t>十二五普通高等教育本科国家级规划教材</t>
    <phoneticPr fontId="9" type="noConversion"/>
  </si>
  <si>
    <t>旅游管理172</t>
    <phoneticPr fontId="9" type="noConversion"/>
  </si>
  <si>
    <t>高级地理信息系统实验</t>
    <phoneticPr fontId="9" type="noConversion"/>
  </si>
  <si>
    <t>地理信息181</t>
    <phoneticPr fontId="9" type="noConversion"/>
  </si>
  <si>
    <t>吉云松</t>
    <phoneticPr fontId="9" type="noConversion"/>
  </si>
  <si>
    <t>地理信息182</t>
    <phoneticPr fontId="9" type="noConversion"/>
  </si>
  <si>
    <t>生态修复</t>
    <phoneticPr fontId="9" type="noConversion"/>
  </si>
  <si>
    <t>自然地理环境171</t>
    <phoneticPr fontId="9" type="noConversion"/>
  </si>
  <si>
    <t>胡安永,龙锡恩,闫德智</t>
    <phoneticPr fontId="9" type="noConversion"/>
  </si>
  <si>
    <t>工程制图</t>
    <phoneticPr fontId="9" type="noConversion"/>
  </si>
  <si>
    <t>环境科学191</t>
    <phoneticPr fontId="9" type="noConversion"/>
  </si>
  <si>
    <t>杨净</t>
    <phoneticPr fontId="9" type="noConversion"/>
  </si>
  <si>
    <t>环境科学192</t>
    <phoneticPr fontId="9" type="noConversion"/>
  </si>
  <si>
    <t>专业英语</t>
    <phoneticPr fontId="9" type="noConversion"/>
  </si>
  <si>
    <t>地理信息171</t>
    <phoneticPr fontId="9" type="noConversion"/>
  </si>
  <si>
    <t>孙义,孟宝平</t>
    <phoneticPr fontId="9" type="noConversion"/>
  </si>
  <si>
    <t>地理信息系统三维建模方法与应用</t>
    <phoneticPr fontId="9" type="noConversion"/>
  </si>
  <si>
    <t>地理科学学院</t>
    <phoneticPr fontId="9" type="noConversion"/>
  </si>
  <si>
    <t>劳动教育</t>
    <phoneticPr fontId="9" type="noConversion"/>
  </si>
  <si>
    <t>钟秀校区</t>
    <phoneticPr fontId="9" type="noConversion"/>
  </si>
  <si>
    <t>地理师范191</t>
    <phoneticPr fontId="9" type="noConversion"/>
  </si>
  <si>
    <t>吕敏,蒋庆丰</t>
    <phoneticPr fontId="9" type="noConversion"/>
  </si>
  <si>
    <t>地理师范192</t>
    <phoneticPr fontId="9" type="noConversion"/>
  </si>
  <si>
    <t>C语言课程实践</t>
    <phoneticPr fontId="9" type="noConversion"/>
  </si>
  <si>
    <t>地理信息191</t>
    <phoneticPr fontId="9" type="noConversion"/>
  </si>
  <si>
    <t>鲁凤,曹鑫亮</t>
    <phoneticPr fontId="9" type="noConversion"/>
  </si>
  <si>
    <t>地理信息192</t>
    <phoneticPr fontId="9" type="noConversion"/>
  </si>
  <si>
    <t>环境化学实验</t>
    <phoneticPr fontId="9" type="noConversion"/>
  </si>
  <si>
    <t>环境科学191</t>
    <phoneticPr fontId="9" type="noConversion"/>
  </si>
  <si>
    <t>赵力,蒋慧</t>
    <phoneticPr fontId="9" type="noConversion"/>
  </si>
  <si>
    <t>环境科学192</t>
    <phoneticPr fontId="9" type="noConversion"/>
  </si>
  <si>
    <t>现代测量学实验</t>
    <phoneticPr fontId="9" type="noConversion"/>
  </si>
  <si>
    <t>钞振华</t>
    <phoneticPr fontId="9" type="noConversion"/>
  </si>
  <si>
    <t>测量学实验实习任务与指导</t>
    <phoneticPr fontId="9" type="noConversion"/>
  </si>
  <si>
    <t>61201718-6</t>
    <phoneticPr fontId="9" type="noConversion"/>
  </si>
  <si>
    <t>周国树、吴长彬</t>
    <phoneticPr fontId="9" type="noConversion"/>
  </si>
  <si>
    <t>×</t>
    <phoneticPr fontId="9" type="noConversion"/>
  </si>
  <si>
    <t>GPS原理及应用（第三版）</t>
    <phoneticPr fontId="9" type="noConversion"/>
  </si>
  <si>
    <t>9787030433909</t>
    <phoneticPr fontId="9" type="noConversion"/>
  </si>
  <si>
    <t>学院（部门）盖章</t>
  </si>
  <si>
    <t>序号</t>
  </si>
  <si>
    <t>开课部门</t>
  </si>
  <si>
    <t>课程代码</t>
  </si>
  <si>
    <t>课程名称</t>
  </si>
  <si>
    <t>校区</t>
  </si>
  <si>
    <t>学生所在学院</t>
  </si>
  <si>
    <t>班级</t>
  </si>
  <si>
    <t>教师用书数量</t>
  </si>
  <si>
    <t>教材名称</t>
  </si>
  <si>
    <t>征订代号</t>
  </si>
  <si>
    <t>ISBN号（务必准确）</t>
  </si>
  <si>
    <t>主编姓名</t>
  </si>
  <si>
    <t>出版社</t>
  </si>
  <si>
    <t>出版年月</t>
  </si>
  <si>
    <t>版次</t>
  </si>
  <si>
    <t>估定价</t>
  </si>
  <si>
    <t>获奖项目</t>
  </si>
  <si>
    <t>是否本校教师主编出版</t>
  </si>
  <si>
    <t>是否选新</t>
  </si>
  <si>
    <t>是否选优</t>
  </si>
  <si>
    <t>是否为马工程课程</t>
  </si>
  <si>
    <t>是否选马工程重点教材</t>
  </si>
  <si>
    <t>是否同一课程选用多本教材</t>
  </si>
  <si>
    <t>是否多门课程选同一本教材</t>
  </si>
  <si>
    <t>是否外文教材</t>
  </si>
  <si>
    <t>是否自编印刷教材</t>
  </si>
  <si>
    <t>是否不订教材</t>
  </si>
  <si>
    <t>备注</t>
  </si>
  <si>
    <t>史学概论</t>
  </si>
  <si>
    <t>×</t>
  </si>
  <si>
    <t>教学院长签字：</t>
  </si>
  <si>
    <t xml:space="preserve">           年   月   日</t>
  </si>
  <si>
    <t xml:space="preserve">  填表人联系方式：</t>
  </si>
  <si>
    <t>说明：1.请务必准确填写每一项数据，便于学校教材建设工作委员会审查备案。</t>
  </si>
  <si>
    <t xml:space="preserve">      2.教材征订代号、ISBN号务必要填写准确，出版年月格式：XXXX.XX，如2018.05。</t>
  </si>
  <si>
    <t xml:space="preserve">      3.获奖项目要求注明获奖时间、授奖部门、获奖等级等，如2010年国家精品教材、2017年中国纺织工业联合会优秀教材二等奖，2016年南通大学优秀教材等；规划教材要求注明规划全称等，如国家“十一五”规划教材，科学出版社“十二五”规划教材，2016年江苏省重点立项建设教材等；教指委推荐教材要求注明推荐的部门或推荐的教指委名称等，如化学类专业教学指导委员会推荐教材。</t>
  </si>
  <si>
    <t xml:space="preserve">      4.出现“是否”字样的栏目，是的话打“√”，否的话打“×”。本校教师主编出版是指我校教师任第一主编出版的教材。</t>
  </si>
  <si>
    <t xml:space="preserve">      5.教材对应使用班级以行政班（非教学班）为单位填写，每个班级占用一行，禁止将多个班级合并在一起。</t>
  </si>
  <si>
    <r>
      <rPr>
        <sz val="10"/>
        <rFont val="宋体"/>
        <family val="3"/>
        <charset val="134"/>
      </rPr>
      <t xml:space="preserve">      6.马工程课程填写后，表格会自动填充对应的马工程教材信息，若需要选择另一本马工程教材，请手动修改。</t>
    </r>
    <r>
      <rPr>
        <sz val="10"/>
        <color indexed="10"/>
        <rFont val="宋体"/>
        <family val="3"/>
        <charset val="134"/>
      </rPr>
      <t>如果选择马工程类课程后没有自动填充教材名称等信息，请插入新行后再选课程</t>
    </r>
  </si>
  <si>
    <t xml:space="preserve">      7.表中范例仅为参考，学院、部门提交的表格中请删除范例。</t>
  </si>
  <si>
    <t>历史学类</t>
  </si>
  <si>
    <t xml:space="preserve"> </t>
  </si>
  <si>
    <t>978-7-04-026776-1</t>
  </si>
  <si>
    <t xml:space="preserve">张岂之、陈祖武、于沛、李文海、李捷  </t>
  </si>
  <si>
    <t>高等教育出版社、人民出版社</t>
  </si>
  <si>
    <t>马工程重点教材</t>
  </si>
  <si>
    <t>√</t>
  </si>
  <si>
    <t>历史科学概论</t>
  </si>
  <si>
    <t>历史理论</t>
  </si>
  <si>
    <t>历史学</t>
  </si>
  <si>
    <t>历史学（师范）专业导论</t>
  </si>
  <si>
    <t>历史学的理论与方法</t>
  </si>
  <si>
    <t>历史学概论</t>
  </si>
  <si>
    <t>历史学科专业导论</t>
  </si>
  <si>
    <t>历史学科专业导引课</t>
  </si>
  <si>
    <t>历史学理论与方法</t>
  </si>
  <si>
    <t>历史学入门导论</t>
  </si>
  <si>
    <t>历史学通论</t>
  </si>
  <si>
    <t>历史学专业导论</t>
  </si>
  <si>
    <t>历史学专业概论</t>
  </si>
  <si>
    <t>历史研究基础</t>
  </si>
  <si>
    <t>历史与历史研究</t>
  </si>
  <si>
    <t>历史哲学</t>
  </si>
  <si>
    <t>史学导论</t>
  </si>
  <si>
    <t>史学方法论</t>
  </si>
  <si>
    <t>史学概论与史学史</t>
  </si>
  <si>
    <t>史学基础</t>
  </si>
  <si>
    <t>史学理论</t>
  </si>
  <si>
    <t>史学理论与方法</t>
  </si>
  <si>
    <t>史学入门</t>
  </si>
  <si>
    <t>史学通论</t>
  </si>
  <si>
    <t>马克思主义原理</t>
  </si>
  <si>
    <t>哲学类</t>
  </si>
  <si>
    <t>马克思主义哲学</t>
  </si>
  <si>
    <t>978-7-04-026774-7</t>
  </si>
  <si>
    <t>袁贵仁、杨春贵、李景源、丰子义</t>
  </si>
  <si>
    <t>马克思主义哲学概论</t>
  </si>
  <si>
    <t>马克思主义哲学原理</t>
  </si>
  <si>
    <t>哲学及马克思主义哲学原理</t>
  </si>
  <si>
    <t>文学概论</t>
  </si>
  <si>
    <t>文学类</t>
  </si>
  <si>
    <t>文学理论</t>
  </si>
  <si>
    <t>978-7-04-026773-0</t>
  </si>
  <si>
    <t>童庆炳、李准、陈建功、杨义、杨志今</t>
  </si>
  <si>
    <t>文艺理论</t>
  </si>
  <si>
    <t>文学原理</t>
  </si>
  <si>
    <t>文学概论专题</t>
  </si>
  <si>
    <t>文学基本原理</t>
  </si>
  <si>
    <t>文学理论关键词</t>
  </si>
  <si>
    <t>文学理论基础</t>
  </si>
  <si>
    <t>文学理论入门</t>
  </si>
  <si>
    <t>文学理论与鉴赏</t>
  </si>
  <si>
    <t>文学理论与批评</t>
  </si>
  <si>
    <t>文学原理入门</t>
  </si>
  <si>
    <t>文艺概论</t>
  </si>
  <si>
    <t>文艺学概论</t>
  </si>
  <si>
    <t>文艺理论常识</t>
  </si>
  <si>
    <t>文艺理论基础</t>
  </si>
  <si>
    <t>文艺理论与鉴赏</t>
  </si>
  <si>
    <t>文艺理论与批评实践</t>
  </si>
  <si>
    <t>文艺理论专题</t>
  </si>
  <si>
    <t>文艺理论专题研究</t>
  </si>
  <si>
    <t>文艺学基础</t>
  </si>
  <si>
    <t>文艺学专题</t>
  </si>
  <si>
    <t>文艺学专题研究</t>
  </si>
  <si>
    <t>文艺理论热点问题研究</t>
  </si>
  <si>
    <t>新闻传播学理论</t>
  </si>
  <si>
    <t>新闻学类</t>
  </si>
  <si>
    <t>新闻学概论</t>
  </si>
  <si>
    <t>978-7-04-013477-3</t>
  </si>
  <si>
    <t>何梓华、徐心华、尹韵公、雷跃捷</t>
  </si>
  <si>
    <t>新闻传播学通论</t>
  </si>
  <si>
    <t>新闻概论</t>
  </si>
  <si>
    <t>新闻理论</t>
  </si>
  <si>
    <t>新闻理论基础</t>
  </si>
  <si>
    <t>新闻理论与实践</t>
  </si>
  <si>
    <t>新闻理论与实务</t>
  </si>
  <si>
    <t>新闻理论与写作</t>
  </si>
  <si>
    <t>新闻事业导论</t>
  </si>
  <si>
    <t>新闻事业概论</t>
  </si>
  <si>
    <t>新闻学</t>
  </si>
  <si>
    <t>新闻学/广电新闻采访与写作</t>
  </si>
  <si>
    <t>新闻学导论</t>
  </si>
  <si>
    <t>新闻学基础</t>
  </si>
  <si>
    <t>新闻学基础知识</t>
  </si>
  <si>
    <t>新闻学理论</t>
  </si>
  <si>
    <t>新闻学理论读书报告</t>
  </si>
  <si>
    <t>新闻学理论与实务</t>
  </si>
  <si>
    <t>新闻学入门</t>
  </si>
  <si>
    <t>新闻学通论</t>
  </si>
  <si>
    <t>新闻学原理</t>
  </si>
  <si>
    <t>马克思主义新闻学</t>
  </si>
  <si>
    <t>新闻传播导论</t>
  </si>
  <si>
    <t>新闻传播学科导论</t>
  </si>
  <si>
    <t>法理学</t>
  </si>
  <si>
    <t>法学类</t>
  </si>
  <si>
    <t>978-7-01-008643-9</t>
  </si>
  <si>
    <t>张文显、信春鹰、许崇德、夏  勇</t>
  </si>
  <si>
    <t>人民出版社、高等教育出版社</t>
  </si>
  <si>
    <t>法学基础理论</t>
  </si>
  <si>
    <t>法学概论</t>
  </si>
  <si>
    <t>法学导论</t>
  </si>
  <si>
    <t>法学绪论</t>
  </si>
  <si>
    <t>政治经济学概论</t>
  </si>
  <si>
    <t>经济类</t>
  </si>
  <si>
    <t>马克思主义政治经济学概论</t>
  </si>
  <si>
    <t>978-7-01-009875-3</t>
  </si>
  <si>
    <t>刘树成、吴树青、纪宝成、李兴山、张宇、胡家勇</t>
  </si>
  <si>
    <t>政治经济学</t>
  </si>
  <si>
    <t>政治经济学（资本主义部分）</t>
  </si>
  <si>
    <t>政治经济学（社会主义部分）</t>
  </si>
  <si>
    <t>科学社会主义概论</t>
  </si>
  <si>
    <t>978-7-01-009838-8</t>
  </si>
  <si>
    <t>李君如、赵曜、靳辉明、严书翰、</t>
  </si>
  <si>
    <t>科学社会主义</t>
  </si>
  <si>
    <t>科学社会主义原理</t>
  </si>
  <si>
    <t>社会学原理</t>
  </si>
  <si>
    <t>社会学类</t>
  </si>
  <si>
    <t>社会学概论</t>
  </si>
  <si>
    <t>978-7-01-009781-7</t>
  </si>
  <si>
    <t>郑杭生、景天魁、李培林、洪大用、</t>
  </si>
  <si>
    <t>社会学基础</t>
  </si>
  <si>
    <t>宪法学</t>
  </si>
  <si>
    <t>978-7-04-033736-5</t>
  </si>
  <si>
    <t>许崇德、韩大元、李林</t>
  </si>
  <si>
    <t>宪法</t>
  </si>
  <si>
    <t>中国宪法</t>
  </si>
  <si>
    <t>宪法学原理</t>
  </si>
  <si>
    <t>政治学</t>
  </si>
  <si>
    <t>政治学类</t>
  </si>
  <si>
    <t>政治学概论</t>
  </si>
  <si>
    <t>978-7-04-031988-0</t>
  </si>
  <si>
    <t>张永桃、王一程、房宁、王浦劬</t>
  </si>
  <si>
    <t>现代政治分析</t>
  </si>
  <si>
    <t>现代政治分析原理</t>
  </si>
  <si>
    <t>新政治学概要</t>
  </si>
  <si>
    <t>政治科学</t>
  </si>
  <si>
    <t>政治科学原理</t>
  </si>
  <si>
    <t>政治学导论</t>
  </si>
  <si>
    <t>政治学核心概念</t>
  </si>
  <si>
    <t>政治学基础</t>
  </si>
  <si>
    <t>政治学十五讲</t>
  </si>
  <si>
    <t>政治学说史</t>
  </si>
  <si>
    <t>政治学与当代中国社会发展</t>
  </si>
  <si>
    <t>政治学原理</t>
  </si>
  <si>
    <t>当代世界经济</t>
  </si>
  <si>
    <t>世界经济概论</t>
  </si>
  <si>
    <t>978-7-04-019258-2</t>
  </si>
  <si>
    <t>池元吉、杜厚文、薛敬孝</t>
  </si>
  <si>
    <t>当代世界经济概论</t>
  </si>
  <si>
    <t>当代世界经济概述</t>
  </si>
  <si>
    <t>世界经济</t>
  </si>
  <si>
    <t>世界经济导论</t>
  </si>
  <si>
    <t>世界经济概况</t>
  </si>
  <si>
    <t>世界经济学</t>
  </si>
  <si>
    <t>世界经济学概论</t>
  </si>
  <si>
    <t>中国哲学史</t>
  </si>
  <si>
    <t>中国哲学史（上下）</t>
  </si>
  <si>
    <t>978-7-01-010841-4</t>
  </si>
  <si>
    <t>方克立、郭齐勇、冯达文、陈卫平、孙熙国</t>
  </si>
  <si>
    <t>国际共产主义运动史等</t>
  </si>
  <si>
    <t>国际共产主义运动史</t>
  </si>
  <si>
    <t>978-7-01-010837-7</t>
  </si>
  <si>
    <t>吴恩远、吴家庆、柴尚金、俞思念</t>
  </si>
  <si>
    <t>马克思恩格斯列宁历史理论经典著作导读</t>
  </si>
  <si>
    <t>978-7-01-010785-1</t>
  </si>
  <si>
    <t>沙健孙、李捷、李文海</t>
  </si>
  <si>
    <t>马克思恩格斯列宁哲学经典著作导读</t>
  </si>
  <si>
    <t>978-7-01-010528-4</t>
  </si>
  <si>
    <t>侯惠勤、余源培、侯才、郝立新</t>
  </si>
  <si>
    <t>国外马克思主义原著选读</t>
  </si>
  <si>
    <t>中国近代史</t>
  </si>
  <si>
    <t>978-7-04-036274-9</t>
  </si>
  <si>
    <t>张海鹏、杨胜群、郑师渠</t>
  </si>
  <si>
    <t>中国近现代史</t>
  </si>
  <si>
    <t>中国通史</t>
  </si>
  <si>
    <t>中国近代史专题</t>
  </si>
  <si>
    <t>近代史</t>
  </si>
  <si>
    <t>近代中国八十年</t>
  </si>
  <si>
    <t>近现代史</t>
  </si>
  <si>
    <t>民国史</t>
  </si>
  <si>
    <t>民国史话</t>
  </si>
  <si>
    <t>中国近代史（1840—1919）</t>
  </si>
  <si>
    <t>中国近代史讲析</t>
  </si>
  <si>
    <t>中国近现代历史</t>
  </si>
  <si>
    <t>中国近现代史（近代）</t>
  </si>
  <si>
    <t>中国近现代史通论</t>
  </si>
  <si>
    <t>中国历史概论</t>
  </si>
  <si>
    <t>中国现代史</t>
  </si>
  <si>
    <t>中国现代史（1919—1949）</t>
  </si>
  <si>
    <t>中国现代史专题</t>
  </si>
  <si>
    <t>中华民国史</t>
  </si>
  <si>
    <t>中华民国史专题</t>
  </si>
  <si>
    <t xml:space="preserve">马克思主义经济学说史等 </t>
  </si>
  <si>
    <t>马克思主义经济学说史</t>
  </si>
  <si>
    <t>978-7-04-035686-1</t>
  </si>
  <si>
    <t>顾海良、程恩富、柳欣</t>
  </si>
  <si>
    <t>《资本论》选读</t>
  </si>
  <si>
    <t>《资本论》导读</t>
  </si>
  <si>
    <t>978-7-04-035669-4</t>
  </si>
  <si>
    <t>林岗、洪银兴、雎国余</t>
  </si>
  <si>
    <t>《资本论》入门</t>
  </si>
  <si>
    <t>《资本论》研究</t>
  </si>
  <si>
    <t>《资本论》原旨及其当代价值</t>
  </si>
  <si>
    <t>《资本论》原著导读</t>
  </si>
  <si>
    <t>《资本论》</t>
  </si>
  <si>
    <t>《资本论》研读</t>
  </si>
  <si>
    <t>马克思主义哲学发展史</t>
  </si>
  <si>
    <t>马克思主义哲学史</t>
  </si>
  <si>
    <t>978-7-04-034159-1</t>
  </si>
  <si>
    <t>赵家祥、梁树发、庄福龄、叶汝贤</t>
  </si>
  <si>
    <t>马克思主义哲学史及其原著选读</t>
  </si>
  <si>
    <t>马克思主义伦理学</t>
  </si>
  <si>
    <t>伦理学</t>
  </si>
  <si>
    <t>978-7-04-033835-5</t>
  </si>
  <si>
    <t>万俊人、焦国成、王泽应</t>
  </si>
  <si>
    <t>伦理学常识</t>
  </si>
  <si>
    <t>伦理学导论</t>
  </si>
  <si>
    <t>伦理学概论</t>
  </si>
  <si>
    <t>伦理学基础</t>
  </si>
  <si>
    <t>伦理学及其应用</t>
  </si>
  <si>
    <t>伦理学理论与方法</t>
  </si>
  <si>
    <t>伦理学入门</t>
  </si>
  <si>
    <t>伦理学与思想道德修养</t>
  </si>
  <si>
    <t>伦理学原理</t>
  </si>
  <si>
    <t>伦理学原理与运用</t>
  </si>
  <si>
    <t>大学生伦理学</t>
  </si>
  <si>
    <t>中华人民共和国史</t>
  </si>
  <si>
    <t>978-7-04-038664-6</t>
  </si>
  <si>
    <t>程中原、吴敏先、陈述、柳建辉</t>
  </si>
  <si>
    <t>共和国史</t>
  </si>
  <si>
    <t>中国当代史</t>
  </si>
  <si>
    <t>中国通史·当代</t>
  </si>
  <si>
    <t>中国通史·中国当代史</t>
  </si>
  <si>
    <t>中国通史（国史）</t>
  </si>
  <si>
    <t>中国现当代史</t>
  </si>
  <si>
    <t>中国现当代史专题</t>
  </si>
  <si>
    <t>中华人民共和国国史</t>
  </si>
  <si>
    <t>中华人民共和国国史专题</t>
  </si>
  <si>
    <t>中华人民共和国史专题等</t>
  </si>
  <si>
    <t>马克思主义发展史</t>
  </si>
  <si>
    <t>978-7-04-037872-6</t>
  </si>
  <si>
    <t>邢贲思、梅荣政、张雷声、艾四林</t>
  </si>
  <si>
    <t>马克思主义史</t>
  </si>
  <si>
    <t>马克思主义理论史</t>
  </si>
  <si>
    <t>世界现代史</t>
  </si>
  <si>
    <t>978-7-04-037485-8（上）978-7-04-037796-5（下）</t>
  </si>
  <si>
    <t>于沛、胡德坤、李世安、徐蓝、孟庆龙</t>
  </si>
  <si>
    <t>32                 38</t>
  </si>
  <si>
    <t>20世纪世界史</t>
  </si>
  <si>
    <t>世界当代史</t>
  </si>
  <si>
    <t>世界当代史（1945—</t>
  </si>
  <si>
    <t>90年代）</t>
  </si>
  <si>
    <t>世界通史·当代</t>
  </si>
  <si>
    <t>世界通史·世界现代史</t>
  </si>
  <si>
    <t>世界通史·现代</t>
  </si>
  <si>
    <t>世界通史（现代）</t>
  </si>
  <si>
    <t>世界现代当代史</t>
  </si>
  <si>
    <t>世界现代史专题</t>
  </si>
  <si>
    <t>世界现当代史</t>
  </si>
  <si>
    <t>世界现当代史专题</t>
  </si>
  <si>
    <t>战后世界史</t>
  </si>
  <si>
    <t>美学</t>
  </si>
  <si>
    <t>美学原理（第二版）</t>
  </si>
  <si>
    <t>978-7-04-050091-2</t>
  </si>
  <si>
    <t>尤西林</t>
  </si>
  <si>
    <t>高等教育出版社</t>
  </si>
  <si>
    <t>美学概论</t>
  </si>
  <si>
    <t>美学原理</t>
  </si>
  <si>
    <t>美学常识</t>
  </si>
  <si>
    <t>美学导论</t>
  </si>
  <si>
    <t>美学概要</t>
  </si>
  <si>
    <t>美学基本原理</t>
  </si>
  <si>
    <t>美学基础</t>
  </si>
  <si>
    <t>美学基础原理</t>
  </si>
  <si>
    <t>美学美育</t>
  </si>
  <si>
    <t>美学入门</t>
  </si>
  <si>
    <t>美学十讲</t>
  </si>
  <si>
    <t>美学十五讲</t>
  </si>
  <si>
    <t>美学通论</t>
  </si>
  <si>
    <t>美学引论</t>
  </si>
  <si>
    <t>美学原理与赏析</t>
  </si>
  <si>
    <t>中国思想史</t>
  </si>
  <si>
    <t>中国思想史（第二版）</t>
  </si>
  <si>
    <t>978-7-04-050088-2</t>
  </si>
  <si>
    <t>张岂之、谢阳举、许苏民</t>
  </si>
  <si>
    <t>古代中国的思想世界</t>
  </si>
  <si>
    <t>儒·释·道——中国传统思想概说</t>
  </si>
  <si>
    <t>中国古代思想史</t>
  </si>
  <si>
    <t>中国古代思想文化</t>
  </si>
  <si>
    <t>中国古代思想文化史</t>
  </si>
  <si>
    <t>中国古代思想智慧</t>
  </si>
  <si>
    <t>中国古代思想专题</t>
  </si>
  <si>
    <t>中国思想论争史：从诸子争鸣到新文化运动</t>
  </si>
  <si>
    <t>中国思想史概要</t>
  </si>
  <si>
    <t>中国思想史纲</t>
  </si>
  <si>
    <t>中国思想文化</t>
  </si>
  <si>
    <t>中国思想文化趣谈</t>
  </si>
  <si>
    <t>中国思想文化史</t>
  </si>
  <si>
    <t>中国思想文化史导论</t>
  </si>
  <si>
    <t>中国文化思想史</t>
  </si>
  <si>
    <t>西方美学</t>
  </si>
  <si>
    <t>西方美学史（第二版）</t>
  </si>
  <si>
    <t>978-7-04-050092-9</t>
  </si>
  <si>
    <t>朱立元</t>
  </si>
  <si>
    <t>西方美学基本问题</t>
  </si>
  <si>
    <t>西方美学史</t>
  </si>
  <si>
    <t>西方美学史概要</t>
  </si>
  <si>
    <t>西方美学思想</t>
  </si>
  <si>
    <t>西方美学思想史</t>
  </si>
  <si>
    <t>西方美学通论</t>
  </si>
  <si>
    <t>西方美学专题</t>
  </si>
  <si>
    <t>当代西方艺术哲学与美学</t>
  </si>
  <si>
    <t>美学史</t>
  </si>
  <si>
    <t>美学与艺术史</t>
  </si>
  <si>
    <t>西方古典美学</t>
  </si>
  <si>
    <t>西方当代美学</t>
  </si>
  <si>
    <t>外国文学史</t>
  </si>
  <si>
    <t xml:space="preserve">外国文学史（第二版） </t>
  </si>
  <si>
    <t>978-7-04-050106-3（上）978-7-04-050107-0（下）</t>
  </si>
  <si>
    <t>聂珍钊、郑克鲁、蒋承勇</t>
  </si>
  <si>
    <t>38.8        32.2</t>
  </si>
  <si>
    <t>外国文学</t>
  </si>
  <si>
    <t>外国文学简史</t>
  </si>
  <si>
    <t>外国文学概论</t>
  </si>
  <si>
    <t>外国文学概要</t>
  </si>
  <si>
    <t>外国文学纲要</t>
  </si>
  <si>
    <t>外国文学史纲要</t>
  </si>
  <si>
    <t>外国文学史论</t>
  </si>
  <si>
    <t>西方文学概观</t>
  </si>
  <si>
    <t>西方文学概论</t>
  </si>
  <si>
    <t>西方文学简史</t>
  </si>
  <si>
    <t>西方文学</t>
  </si>
  <si>
    <t>西方文学史</t>
  </si>
  <si>
    <t>欧美文学</t>
  </si>
  <si>
    <t>欧美文学史</t>
  </si>
  <si>
    <t>比较文学</t>
  </si>
  <si>
    <t>比较文学概论（第二版）</t>
  </si>
  <si>
    <t>978-7-04-050105-6</t>
  </si>
  <si>
    <t>曹顺庆、孙景尧、高旭东</t>
  </si>
  <si>
    <t>比较文学概论</t>
  </si>
  <si>
    <t>比较文学导论</t>
  </si>
  <si>
    <t>比较文学原理</t>
  </si>
  <si>
    <t>比较文学专题</t>
  </si>
  <si>
    <t>比较文学与世界文学</t>
  </si>
  <si>
    <t>比较文学研究</t>
  </si>
  <si>
    <t>比较文学论</t>
  </si>
  <si>
    <t>比较文学通论</t>
  </si>
  <si>
    <t>比较文学与世界文学专题研究</t>
  </si>
  <si>
    <t>世界文学与比较文学</t>
  </si>
  <si>
    <t>中国美学</t>
  </si>
  <si>
    <t>中国美学史（第二版）</t>
  </si>
  <si>
    <t>978-7-04-050093-6</t>
  </si>
  <si>
    <t>张法、朱良志</t>
  </si>
  <si>
    <t>中国美学导论</t>
  </si>
  <si>
    <t>中国美学史</t>
  </si>
  <si>
    <t>中国美学史概要</t>
  </si>
  <si>
    <t>中国美学史纲要</t>
  </si>
  <si>
    <t>中国美学史话</t>
  </si>
  <si>
    <t>中国美学史专题</t>
  </si>
  <si>
    <t>中国美学思想史</t>
  </si>
  <si>
    <t>中国美学文化</t>
  </si>
  <si>
    <t>中国美学专题</t>
  </si>
  <si>
    <t>中国古代美学</t>
  </si>
  <si>
    <t>中国古代美学思想</t>
  </si>
  <si>
    <t>中外伦理思想史</t>
  </si>
  <si>
    <t>中国伦理思想史（第二版）</t>
  </si>
  <si>
    <t>978-7-04-050090-5</t>
  </si>
  <si>
    <t>张锡勤、杨明、张怀承</t>
  </si>
  <si>
    <t>伦理学思想史</t>
  </si>
  <si>
    <t>中国伦理思想史</t>
  </si>
  <si>
    <t>考古学通论</t>
  </si>
  <si>
    <t>考古学概论（第二版）</t>
  </si>
  <si>
    <t>978-7-04-050113-1</t>
  </si>
  <si>
    <t>栾丰实、钱耀鹏、方辉</t>
  </si>
  <si>
    <t>考古通论</t>
  </si>
  <si>
    <t>考古学</t>
  </si>
  <si>
    <t>考古学导论</t>
  </si>
  <si>
    <t>考古学概论</t>
  </si>
  <si>
    <t>考古学基础</t>
  </si>
  <si>
    <t>考古学理论</t>
  </si>
  <si>
    <t>考古学理论与方法</t>
  </si>
  <si>
    <t>考古学史与考古学理论</t>
  </si>
  <si>
    <t>考古学欣赏</t>
  </si>
  <si>
    <t>考古学引论</t>
  </si>
  <si>
    <t>考古学原理</t>
  </si>
  <si>
    <t>考古学专题讲座</t>
  </si>
  <si>
    <t>考古与博物馆基础</t>
  </si>
  <si>
    <t>考古与博物馆学</t>
  </si>
  <si>
    <t>文物与考古</t>
  </si>
  <si>
    <t>文物与考古概论</t>
  </si>
  <si>
    <t>西方现代文艺思潮</t>
  </si>
  <si>
    <t>当代西方文学思潮评析（第二版）</t>
  </si>
  <si>
    <t>978-7-04-050104-9</t>
  </si>
  <si>
    <t>冯宪光、江宁康</t>
  </si>
  <si>
    <t>二十世纪西方文学流派研究</t>
  </si>
  <si>
    <t>二十世纪西方文艺思潮</t>
  </si>
  <si>
    <t>现代西方文艺思潮</t>
  </si>
  <si>
    <t>西方文论</t>
  </si>
  <si>
    <t>西方文学理论（第二版）</t>
  </si>
  <si>
    <t>978-7-04-050197-1</t>
  </si>
  <si>
    <t>曾繁仁、周宪、王一川</t>
  </si>
  <si>
    <t>西方文论入门</t>
  </si>
  <si>
    <t>西方文论史</t>
  </si>
  <si>
    <t>西方文论与马列文论</t>
  </si>
  <si>
    <t>西方文艺理论</t>
  </si>
  <si>
    <t>西方文学理论</t>
  </si>
  <si>
    <t>西方文艺理论简介</t>
  </si>
  <si>
    <t>西方文艺理论史</t>
  </si>
  <si>
    <t>西方文艺理论与思潮</t>
  </si>
  <si>
    <t>西方文学理论导读</t>
  </si>
  <si>
    <t>西方文学理论批评</t>
  </si>
  <si>
    <t>西方文学理论入门</t>
  </si>
  <si>
    <t>西方文学理论与批评</t>
  </si>
  <si>
    <t>国际法</t>
  </si>
  <si>
    <t>国际公法学（第二版）</t>
  </si>
  <si>
    <t>978-7-04-050115-5</t>
  </si>
  <si>
    <t>曾令良、周忠海</t>
  </si>
  <si>
    <t>国际法导论</t>
  </si>
  <si>
    <t>国际法分论</t>
  </si>
  <si>
    <t>国际法概论</t>
  </si>
  <si>
    <t>国际法学</t>
  </si>
  <si>
    <t>国际法综合课</t>
  </si>
  <si>
    <t>国际法总论</t>
  </si>
  <si>
    <t>国际公法</t>
  </si>
  <si>
    <t>国际公法学</t>
  </si>
  <si>
    <t>国际经济法</t>
  </si>
  <si>
    <t>国际经济法学（第二版）</t>
  </si>
  <si>
    <t>978-7-04-050116-2</t>
  </si>
  <si>
    <t>余劲松、莫世健、左海聪</t>
  </si>
  <si>
    <t>国际经济法导论</t>
  </si>
  <si>
    <t>国际经济法概论</t>
  </si>
  <si>
    <t>国际经济法基础</t>
  </si>
  <si>
    <t>国际经济法学</t>
  </si>
  <si>
    <t>国际经济法总论</t>
  </si>
  <si>
    <t>经济法</t>
  </si>
  <si>
    <t>经济法学（第二版）</t>
  </si>
  <si>
    <t>978-7-04-050098-1</t>
  </si>
  <si>
    <t>张守文</t>
  </si>
  <si>
    <t>经济法学</t>
  </si>
  <si>
    <t>经济法学（反垄断法）</t>
  </si>
  <si>
    <t>经济法学（基础理论竞争法金融法）</t>
  </si>
  <si>
    <t>经济法学分论</t>
  </si>
  <si>
    <t>经济法学概论</t>
  </si>
  <si>
    <t>经济法学概要</t>
  </si>
  <si>
    <t>经济法学基础理论</t>
  </si>
  <si>
    <t>经济法学总论</t>
  </si>
  <si>
    <t>思想政治工作史</t>
  </si>
  <si>
    <t>中国共产党思想政治教育史（第二版）</t>
  </si>
  <si>
    <t>978-7-04-050094-3</t>
  </si>
  <si>
    <t>王树荫、李斌雄、邱圣宏</t>
  </si>
  <si>
    <t>思想政治教育史</t>
  </si>
  <si>
    <t>思想政治教育学史</t>
  </si>
  <si>
    <t>中国共产党思想政治工作发展史</t>
  </si>
  <si>
    <t>中国共产党思想政治工作史</t>
  </si>
  <si>
    <t>中国共产党思想政治工作史论</t>
  </si>
  <si>
    <t>中国共产党思想政治工作研究</t>
  </si>
  <si>
    <t>中国共产党思想政治教育史</t>
  </si>
  <si>
    <t>中国共产党思想政治教育发展史</t>
  </si>
  <si>
    <t>中国革命史</t>
  </si>
  <si>
    <t>978-7-04-045582-3</t>
  </si>
  <si>
    <t>王顺生、王炳林、陈 述</t>
  </si>
  <si>
    <t>马克思主义思想政治教育基本原理</t>
  </si>
  <si>
    <t>思想政治教育学原理（第二版）</t>
  </si>
  <si>
    <t>978-7-04-050096-7</t>
  </si>
  <si>
    <t>郑永廷、刘书林、沈壮海</t>
  </si>
  <si>
    <t>马克思主义思想政治教育理论基础</t>
  </si>
  <si>
    <t>思想政治教育概论</t>
  </si>
  <si>
    <t>思想政治教育理论方法</t>
  </si>
  <si>
    <t>思想政治教育理论与方法</t>
  </si>
  <si>
    <t>思想政治教育学</t>
  </si>
  <si>
    <t>思想政治教育学原理</t>
  </si>
  <si>
    <t>思想政治教育原理</t>
  </si>
  <si>
    <t>思想政治教育原理与方法</t>
  </si>
  <si>
    <t>思想政治教育原理与方法论</t>
  </si>
  <si>
    <t>思政教育学原理</t>
  </si>
  <si>
    <t>世界古代史</t>
  </si>
  <si>
    <t>世界古代史（第二版）</t>
  </si>
  <si>
    <t>978-7-04-050111-7（上）978-7-04-050112-4（下）</t>
  </si>
  <si>
    <t>朱寰、杨共乐、晏绍祥</t>
  </si>
  <si>
    <t>38.2              37.8</t>
  </si>
  <si>
    <t>世界古代史专题</t>
  </si>
  <si>
    <t>世界古代史通论</t>
  </si>
  <si>
    <t>世界古代中世纪史</t>
  </si>
  <si>
    <t>世界上古及中世纪史</t>
  </si>
  <si>
    <t>世界上古史</t>
  </si>
  <si>
    <t>世界上古中古史</t>
  </si>
  <si>
    <t>世界上古中世纪史</t>
  </si>
  <si>
    <t>世界通史·古代</t>
  </si>
  <si>
    <t>世界通史·世界古代史</t>
  </si>
  <si>
    <t>世界中古史</t>
  </si>
  <si>
    <t>世界中古史概论</t>
  </si>
  <si>
    <t>世界中世纪史</t>
  </si>
  <si>
    <t>古代文学</t>
  </si>
  <si>
    <t>中国古代文学史（第二版）</t>
  </si>
  <si>
    <t>978-7-04-050108-7（上）978-7-04-050109-4（中）978-7-04-050117-9（下）</t>
  </si>
  <si>
    <t>袁世硕、陈文新</t>
  </si>
  <si>
    <t>43.3    54.4    43.9</t>
  </si>
  <si>
    <t>古代文学史</t>
  </si>
  <si>
    <t>中国古代文学</t>
  </si>
  <si>
    <t>中国古代文学史</t>
  </si>
  <si>
    <t>中国古代文学史及作品选</t>
  </si>
  <si>
    <t>古代文论</t>
  </si>
  <si>
    <t>中国文学理论批评史（第二版）</t>
  </si>
  <si>
    <t>978-7-04-050110-0</t>
  </si>
  <si>
    <t>黄霖、李春青、李建中</t>
  </si>
  <si>
    <t>中国文学批评史</t>
  </si>
  <si>
    <t>古代文论与批评史</t>
  </si>
  <si>
    <t>古代文学批评史</t>
  </si>
  <si>
    <t>中国古代文学批评史</t>
  </si>
  <si>
    <t>中国古代文论</t>
  </si>
  <si>
    <t>中国古代文论史</t>
  </si>
  <si>
    <t>中国文学理论批评</t>
  </si>
  <si>
    <t>中国文学理论批评史</t>
  </si>
  <si>
    <t>中国文论</t>
  </si>
  <si>
    <t>国际组织</t>
  </si>
  <si>
    <t>国际组织 （第二版）</t>
  </si>
  <si>
    <t>978-7-04-050097-4</t>
  </si>
  <si>
    <t>郑启荣、张贵洪、严双伍</t>
  </si>
  <si>
    <t>国际组织学</t>
  </si>
  <si>
    <t>国际组织学概论</t>
  </si>
  <si>
    <t>国际组织研究</t>
  </si>
  <si>
    <t>逻辑</t>
  </si>
  <si>
    <t>逻辑学（第二版）</t>
  </si>
  <si>
    <t>978-7-04-050089-9</t>
  </si>
  <si>
    <t>何向东、张建军、任晓明</t>
  </si>
  <si>
    <t>逻辑导论</t>
  </si>
  <si>
    <t>逻辑的思想和方法</t>
  </si>
  <si>
    <t>逻辑方法论</t>
  </si>
  <si>
    <t>逻辑基本原理与实务</t>
  </si>
  <si>
    <t>逻辑基础</t>
  </si>
  <si>
    <t>逻辑基础与应用</t>
  </si>
  <si>
    <t>逻辑理论与科学方法</t>
  </si>
  <si>
    <t>逻辑入门</t>
  </si>
  <si>
    <t>逻辑思维</t>
  </si>
  <si>
    <t>逻辑思维训练</t>
  </si>
  <si>
    <t>逻辑思维与方法</t>
  </si>
  <si>
    <t>逻辑思想与方法</t>
  </si>
  <si>
    <t>逻辑推理</t>
  </si>
  <si>
    <t>逻辑推理训练</t>
  </si>
  <si>
    <t>逻辑学</t>
  </si>
  <si>
    <t>逻辑学导论</t>
  </si>
  <si>
    <t>逻辑学导引</t>
  </si>
  <si>
    <t>逻辑学概论</t>
  </si>
  <si>
    <t>逻辑学基础</t>
  </si>
  <si>
    <t>逻辑学基础与应用</t>
  </si>
  <si>
    <t>逻辑学基础知识专题</t>
  </si>
  <si>
    <t>逻辑学与逻辑思维</t>
  </si>
  <si>
    <t>逻辑学与思维训练</t>
  </si>
  <si>
    <t>逻辑学原理</t>
  </si>
  <si>
    <t>逻辑与辩论</t>
  </si>
  <si>
    <t>逻辑与表达</t>
  </si>
  <si>
    <t>逻辑与科学</t>
  </si>
  <si>
    <t>逻辑与论辩</t>
  </si>
  <si>
    <t>逻辑与推理</t>
  </si>
  <si>
    <t>近似推理</t>
  </si>
  <si>
    <t>简明逻辑学</t>
  </si>
  <si>
    <t>普通逻辑学</t>
  </si>
  <si>
    <t>古代戏曲史研究</t>
  </si>
  <si>
    <t>艺术学类</t>
  </si>
  <si>
    <t>中国戏曲史（第二版）</t>
  </si>
  <si>
    <t>978-7-04-050600-6</t>
  </si>
  <si>
    <t>郑传寅、俞为民、朱恒夫</t>
  </si>
  <si>
    <t>剧戏曲史</t>
  </si>
  <si>
    <t>艺术史（戏剧）</t>
  </si>
  <si>
    <t>中国戏剧简史</t>
  </si>
  <si>
    <t>中国戏剧史</t>
  </si>
  <si>
    <t>中国戏曲史</t>
  </si>
  <si>
    <t>中国戏曲史研究</t>
  </si>
  <si>
    <t>中外戏剧简史</t>
  </si>
  <si>
    <t>中外戏剧史</t>
  </si>
  <si>
    <t>中外戏剧史论</t>
  </si>
  <si>
    <t>中外戏剧史与名作赏析</t>
  </si>
  <si>
    <t>中外戏剧戏曲史</t>
  </si>
  <si>
    <t>影视戏剧简史</t>
  </si>
  <si>
    <t>元明清戏剧研究</t>
  </si>
  <si>
    <t>中国古代戏剧史专题</t>
  </si>
  <si>
    <t>中国戏曲名著导读</t>
  </si>
  <si>
    <t>中国古代戏曲史</t>
  </si>
  <si>
    <t>中国古代戏曲史论</t>
  </si>
  <si>
    <t>戏曲理论批评史</t>
  </si>
  <si>
    <t>戏曲美学</t>
  </si>
  <si>
    <t>戏曲通论</t>
  </si>
  <si>
    <t>劳动保障法</t>
  </si>
  <si>
    <t>劳动与社会保障法学（第二版）</t>
  </si>
  <si>
    <t>978-7-04-050099-8</t>
  </si>
  <si>
    <t>刘俊、叶静漪、林 嘉</t>
  </si>
  <si>
    <t>劳动法</t>
  </si>
  <si>
    <t>劳动法概论</t>
  </si>
  <si>
    <t>劳动法和社会保障法学</t>
  </si>
  <si>
    <t>劳动法学</t>
  </si>
  <si>
    <t>劳动和社会保障概论</t>
  </si>
  <si>
    <t>社会保障法</t>
  </si>
  <si>
    <t>社会保障法学</t>
  </si>
  <si>
    <t>劳动社会保障法制</t>
  </si>
  <si>
    <t>劳动与社会保障</t>
  </si>
  <si>
    <t>劳动与社会保障法</t>
  </si>
  <si>
    <t>社会保障法概论</t>
  </si>
  <si>
    <t>民事诉讼法学</t>
  </si>
  <si>
    <t>民事诉讼法学（第二版）</t>
  </si>
  <si>
    <t>978-7-04-050119-3</t>
  </si>
  <si>
    <t>宋朝武、汤维健、李浩</t>
  </si>
  <si>
    <t>民事诉讼法</t>
  </si>
  <si>
    <t>民事诉讼法精解</t>
  </si>
  <si>
    <t>民事诉讼法学（含证据法学）</t>
  </si>
  <si>
    <t>民事诉讼法学概要</t>
  </si>
  <si>
    <t>民事诉讼法专题</t>
  </si>
  <si>
    <t xml:space="preserve">民事程序法 </t>
  </si>
  <si>
    <t>中国法制史</t>
  </si>
  <si>
    <t>中国法制史（第二版）</t>
  </si>
  <si>
    <t>978-7-04-050101-8</t>
  </si>
  <si>
    <t xml:space="preserve">朱勇、王立民、赵晓耕 </t>
  </si>
  <si>
    <t>法制史</t>
  </si>
  <si>
    <t>中国法制史(含新中国法制史)</t>
  </si>
  <si>
    <t>行政法学</t>
  </si>
  <si>
    <t>行政法与行政诉讼法学（第二版）</t>
  </si>
  <si>
    <t>978-7-04-050118-6</t>
  </si>
  <si>
    <t>应松年、姜明安、马怀德</t>
  </si>
  <si>
    <t>行政法与行政诉讼法学</t>
  </si>
  <si>
    <t>行政诉讼法学</t>
  </si>
  <si>
    <t>中国行政法</t>
  </si>
  <si>
    <t>中国行政诉讼法</t>
  </si>
  <si>
    <t>媒体编辑与媒体应用</t>
  </si>
  <si>
    <t>新闻编辑</t>
  </si>
  <si>
    <t>978-7-04-046895-3</t>
  </si>
  <si>
    <t>蔡雯、许正林、甘险峰</t>
  </si>
  <si>
    <t>媒体编辑实务</t>
  </si>
  <si>
    <t>媒体策划与数字编辑</t>
  </si>
  <si>
    <t>全媒体编辑</t>
  </si>
  <si>
    <t>新闻业务</t>
  </si>
  <si>
    <t>新闻业务基础</t>
  </si>
  <si>
    <t>新闻业务实践</t>
  </si>
  <si>
    <t>新闻业务综合实践</t>
  </si>
  <si>
    <t>新闻编辑基础</t>
  </si>
  <si>
    <t>新闻编辑理论与实务</t>
  </si>
  <si>
    <t>新闻编辑实践</t>
  </si>
  <si>
    <t>新闻编辑实务</t>
  </si>
  <si>
    <t>新闻编辑实验</t>
  </si>
  <si>
    <t>新闻编辑学</t>
  </si>
  <si>
    <t>新闻编辑学实训</t>
  </si>
  <si>
    <t>新闻编辑学实验</t>
  </si>
  <si>
    <t>新闻编辑与排版</t>
  </si>
  <si>
    <t>新闻编辑与评论</t>
  </si>
  <si>
    <t>新闻编辑与商业评论</t>
  </si>
  <si>
    <t>新闻编评</t>
  </si>
  <si>
    <t>政府学</t>
  </si>
  <si>
    <t>地方政府与政治（第二版）</t>
  </si>
  <si>
    <t>978-7-04-050095-0</t>
  </si>
  <si>
    <t>徐 勇、沈荣华、潘小娟</t>
  </si>
  <si>
    <t>中国地方政府</t>
  </si>
  <si>
    <t>中国地方政府与政治</t>
  </si>
  <si>
    <t>中国地方政治管理</t>
  </si>
  <si>
    <t>中国政府与政治</t>
  </si>
  <si>
    <t>中央政府与地方政府</t>
  </si>
  <si>
    <t>城市与区域经济</t>
  </si>
  <si>
    <t>区域经济学</t>
  </si>
  <si>
    <t>978-7-04-048189-1</t>
  </si>
  <si>
    <t>安虎森、孙久文、吴殿廷</t>
  </si>
  <si>
    <t>城市和区域经济学</t>
  </si>
  <si>
    <t>城市与区域经济学</t>
  </si>
  <si>
    <t>中国区域经济</t>
  </si>
  <si>
    <t>广告学</t>
  </si>
  <si>
    <t>广告学概论</t>
  </si>
  <si>
    <t>978-7-04-047993-5</t>
  </si>
  <si>
    <t>丁俊杰、陈培爱、金定海</t>
  </si>
  <si>
    <t>广告</t>
  </si>
  <si>
    <t>广告理论</t>
  </si>
  <si>
    <t>广告理论和实务</t>
  </si>
  <si>
    <t>广告理论与策划</t>
  </si>
  <si>
    <t>广告理论与策划实务</t>
  </si>
  <si>
    <t>广告理论与创意</t>
  </si>
  <si>
    <t>广告理论与广告赏析</t>
  </si>
  <si>
    <t>广告理论与实践</t>
  </si>
  <si>
    <t>广告理论与实务</t>
  </si>
  <si>
    <t>广告通论</t>
  </si>
  <si>
    <t>广告通识</t>
  </si>
  <si>
    <t>广告学导论</t>
  </si>
  <si>
    <t>广告学基础</t>
  </si>
  <si>
    <t>广告学基础知识及广告佳作欣赏</t>
  </si>
  <si>
    <t>广告学及包装设计</t>
  </si>
  <si>
    <t>广告学科导论</t>
  </si>
  <si>
    <t>广告学理论与实务</t>
  </si>
  <si>
    <t>广告学入门</t>
  </si>
  <si>
    <t>广告学入门与作品赏析</t>
  </si>
  <si>
    <t>广告学通论</t>
  </si>
  <si>
    <t>广告学与广告策划</t>
  </si>
  <si>
    <t>广告学与广告创意</t>
  </si>
  <si>
    <t>广告学与广告实务</t>
  </si>
  <si>
    <t>广告学原理</t>
  </si>
  <si>
    <t>广告学原理及实务</t>
  </si>
  <si>
    <t>广告学原理与广告策划</t>
  </si>
  <si>
    <t>广告学原理与实务</t>
  </si>
  <si>
    <t>广告学专业导论</t>
  </si>
  <si>
    <t>广告原理</t>
  </si>
  <si>
    <t>广告原理与策划</t>
  </si>
  <si>
    <t>广告原理与广告策划</t>
  </si>
  <si>
    <t>广告原理与实务</t>
  </si>
  <si>
    <t>广告专业导论</t>
  </si>
  <si>
    <t>文化广告学</t>
  </si>
  <si>
    <t>现代广告</t>
  </si>
  <si>
    <t>现代广告导论</t>
  </si>
  <si>
    <t>现代广告理论与实践</t>
  </si>
  <si>
    <t>现代广告理论与实务</t>
  </si>
  <si>
    <t>现代广告通论</t>
  </si>
  <si>
    <t>现代广告学</t>
  </si>
  <si>
    <t>现代广告学概论</t>
  </si>
  <si>
    <t>商法学</t>
  </si>
  <si>
    <t>978-7-04-050075-2</t>
  </si>
  <si>
    <t>范健、赵旭东、叶林</t>
  </si>
  <si>
    <t>公司法</t>
  </si>
  <si>
    <t>保险法</t>
  </si>
  <si>
    <t>证券法</t>
  </si>
  <si>
    <t>金融法</t>
  </si>
  <si>
    <t>破产法</t>
  </si>
  <si>
    <t>中国史学史</t>
  </si>
  <si>
    <t>978-7-04-050883-3</t>
  </si>
  <si>
    <t>瞿林东</t>
  </si>
  <si>
    <t>二十世纪中国史学</t>
  </si>
  <si>
    <t>史学史</t>
  </si>
  <si>
    <t>中国史学简史</t>
  </si>
  <si>
    <t>中国史学史（含史源学）</t>
  </si>
  <si>
    <t>中国史学史与文选</t>
  </si>
  <si>
    <t>中国史学史专题</t>
  </si>
  <si>
    <t>中国经济史</t>
  </si>
  <si>
    <t>978-7-04-050130-8</t>
  </si>
  <si>
    <t>王玉茹、萧国亮、宁欣</t>
  </si>
  <si>
    <t>中国古代经济史</t>
  </si>
  <si>
    <t>中国近代经济史</t>
  </si>
  <si>
    <t>中国当代经济史</t>
  </si>
  <si>
    <t>新中国经济史</t>
  </si>
  <si>
    <t>当代新闻写作</t>
  </si>
  <si>
    <t>新闻采访与写作</t>
  </si>
  <si>
    <t>978-7-04-048502-8</t>
  </si>
  <si>
    <t>罗以澄、丁柏铨、张征</t>
  </si>
  <si>
    <t>初级新闻采访与写作</t>
  </si>
  <si>
    <t>新闻采访写作</t>
  </si>
  <si>
    <t>当代新闻采访与写作</t>
  </si>
  <si>
    <t>高级新闻采访与写作</t>
  </si>
  <si>
    <t>高级新闻采写</t>
  </si>
  <si>
    <t>高级新闻写作</t>
  </si>
  <si>
    <t>基础新闻写作</t>
  </si>
  <si>
    <t>全媒体新闻采写</t>
  </si>
  <si>
    <t>全媒体新闻采写教程</t>
  </si>
  <si>
    <t>新闻采写实训</t>
  </si>
  <si>
    <t>实用新闻写作</t>
  </si>
  <si>
    <t>现代新闻写作</t>
  </si>
  <si>
    <t>新闻（特写）采访写作</t>
  </si>
  <si>
    <t>新闻（消息）采访写作</t>
  </si>
  <si>
    <t>新闻采访</t>
  </si>
  <si>
    <t>新闻采访报道</t>
  </si>
  <si>
    <t>新闻采访写作实务</t>
  </si>
  <si>
    <t>新闻采访学</t>
  </si>
  <si>
    <t>新闻采访与报道</t>
  </si>
  <si>
    <t>新闻采访与写作创新训练</t>
  </si>
  <si>
    <t>新闻采访与写作实践</t>
  </si>
  <si>
    <t>新闻采访与写作实训</t>
  </si>
  <si>
    <t>新闻采访与写作实验</t>
  </si>
  <si>
    <t>新闻采访与写作学</t>
  </si>
  <si>
    <t>新闻采访与写作学实训</t>
  </si>
  <si>
    <t>新闻采访与写作专题</t>
  </si>
  <si>
    <t>新闻采访与专稿写作</t>
  </si>
  <si>
    <t>新闻采访综合练习</t>
  </si>
  <si>
    <t>新闻采写基础</t>
  </si>
  <si>
    <t>新闻采写精要</t>
  </si>
  <si>
    <t>新闻采写课程实习</t>
  </si>
  <si>
    <t>新闻采写与实践</t>
  </si>
  <si>
    <t>新闻采写专题</t>
  </si>
  <si>
    <t>新闻写作</t>
  </si>
  <si>
    <t>新闻写作基础</t>
  </si>
  <si>
    <t>新闻写作技能综合训练</t>
  </si>
  <si>
    <t>新闻写作精讲</t>
  </si>
  <si>
    <t>新闻写作理论与实践</t>
  </si>
  <si>
    <t>新闻写作实践</t>
  </si>
  <si>
    <t>新闻写作实务</t>
  </si>
  <si>
    <t>新闻写作实训</t>
  </si>
  <si>
    <t>新闻写作实验</t>
  </si>
  <si>
    <t>新闻写作学</t>
  </si>
  <si>
    <t>新闻写作艺术技巧</t>
  </si>
  <si>
    <t>新闻写作与报道训练</t>
  </si>
  <si>
    <t>新闻写作指导</t>
  </si>
  <si>
    <t>新闻写作专题</t>
  </si>
  <si>
    <t>专题新闻报道与写作</t>
  </si>
  <si>
    <t>专题新闻采写</t>
  </si>
  <si>
    <t>专题新闻写作</t>
  </si>
  <si>
    <t>专业新闻采访报道</t>
  </si>
  <si>
    <t>专业新闻采访与写作</t>
  </si>
  <si>
    <t>中外经济史</t>
  </si>
  <si>
    <t>世界经济史</t>
  </si>
  <si>
    <t>978-7-04-050202-2</t>
  </si>
  <si>
    <t>高德步</t>
  </si>
  <si>
    <t>世界近代经济史</t>
  </si>
  <si>
    <t>世界近现代经济史</t>
  </si>
  <si>
    <t>外国近代经济史</t>
  </si>
  <si>
    <t>外国近现代经济史</t>
  </si>
  <si>
    <t>外国经济史</t>
  </si>
  <si>
    <t>西方经济史</t>
  </si>
  <si>
    <t>科学技术哲学</t>
  </si>
  <si>
    <t>978-7-04-050606-8</t>
  </si>
  <si>
    <t>刘大椿、刘孝廷、万小龙</t>
  </si>
  <si>
    <t>简明科学哲学导论</t>
  </si>
  <si>
    <t>科技哲学导引</t>
  </si>
  <si>
    <t>科技哲学概论与科学思维培养</t>
  </si>
  <si>
    <t>科技哲学专题研究</t>
  </si>
  <si>
    <t>科学哲学和科学方法</t>
  </si>
  <si>
    <t>科学史与科学哲学</t>
  </si>
  <si>
    <t>科学哲学</t>
  </si>
  <si>
    <t>科学哲学导论</t>
  </si>
  <si>
    <t>科学哲学通论</t>
  </si>
  <si>
    <t>管理学</t>
  </si>
  <si>
    <t>管理类</t>
  </si>
  <si>
    <t>978-7-04-045832-9</t>
  </si>
  <si>
    <t>陈传明、徐向艺、赵丽芬</t>
  </si>
  <si>
    <t>管理学原理</t>
  </si>
  <si>
    <t>现代管理学</t>
  </si>
  <si>
    <t>管理学基础</t>
  </si>
  <si>
    <t>管理导论</t>
  </si>
  <si>
    <t>管理概论</t>
  </si>
  <si>
    <t>管理理论</t>
  </si>
  <si>
    <t>管理理论导论</t>
  </si>
  <si>
    <t>管理理论及其应用</t>
  </si>
  <si>
    <t>管理理论与实践</t>
  </si>
  <si>
    <t>管理通论</t>
  </si>
  <si>
    <t>管理通识</t>
  </si>
  <si>
    <t>管理学导论</t>
  </si>
  <si>
    <t>管理学概论</t>
  </si>
  <si>
    <t>管理学基本原理</t>
  </si>
  <si>
    <t>管理学基础及实务</t>
  </si>
  <si>
    <t>管理学基础理论与实务</t>
  </si>
  <si>
    <t>管理学基础与应用</t>
  </si>
  <si>
    <t>管理学理论精要</t>
  </si>
  <si>
    <t>管理学理论与方法</t>
  </si>
  <si>
    <t>管理学理论与实务</t>
  </si>
  <si>
    <t>管理学理论与应用</t>
  </si>
  <si>
    <t>管理学通论</t>
  </si>
  <si>
    <t>管理学原理实践</t>
  </si>
  <si>
    <t>管理学原理与方法</t>
  </si>
  <si>
    <t>管理学原理与实践</t>
  </si>
  <si>
    <t>管理学原理与应用</t>
  </si>
  <si>
    <t>民法学</t>
  </si>
  <si>
    <t>978-7-04-045924-1</t>
  </si>
  <si>
    <t>王利明、王卫国、陈小君</t>
  </si>
  <si>
    <t>民法</t>
  </si>
  <si>
    <t>民法总论</t>
  </si>
  <si>
    <t>民法分论</t>
  </si>
  <si>
    <t>民法分则</t>
  </si>
  <si>
    <t>民法学（物权法）</t>
  </si>
  <si>
    <t>民法学（含债权法合同法担保法侵权责任法）</t>
  </si>
  <si>
    <t>民法学（总论物权法人身权法）</t>
  </si>
  <si>
    <t>民法学（总论物权法）</t>
  </si>
  <si>
    <t>民法总则</t>
  </si>
  <si>
    <t>艺术学概论</t>
  </si>
  <si>
    <t>978-7-04-051290-8</t>
  </si>
  <si>
    <t>彭吉象、王一川</t>
  </si>
  <si>
    <t>艺术概论</t>
  </si>
  <si>
    <t>美学概论与艺术概论</t>
  </si>
  <si>
    <t>美学与艺术概论</t>
  </si>
  <si>
    <t>人文艺术概论</t>
  </si>
  <si>
    <t>文化艺术概论</t>
  </si>
  <si>
    <t>现代艺术概论</t>
  </si>
  <si>
    <t>艺术概论·美术</t>
  </si>
  <si>
    <t>艺术概论·音乐</t>
  </si>
  <si>
    <t>艺术概论（建筑学）</t>
  </si>
  <si>
    <t>艺术概论(美术)</t>
  </si>
  <si>
    <t>艺术概论(双语)</t>
  </si>
  <si>
    <t>艺术概论(音乐)</t>
  </si>
  <si>
    <t>艺术概论(专业导论)</t>
  </si>
  <si>
    <t>艺术概论与艺术欣赏</t>
  </si>
  <si>
    <t>艺术概论专题</t>
  </si>
  <si>
    <t>音乐美学与艺术概论</t>
  </si>
  <si>
    <t>中国艺术学</t>
  </si>
  <si>
    <t>中外美术概论</t>
  </si>
  <si>
    <t>艺术学导论</t>
  </si>
  <si>
    <t>艺术学</t>
  </si>
  <si>
    <t>艺术学基本问题研讨</t>
  </si>
  <si>
    <t>艺术学基础</t>
  </si>
  <si>
    <t>艺术学基础知识与艺术作品赏析</t>
  </si>
  <si>
    <t>艺术学理论入门</t>
  </si>
  <si>
    <t>艺术学原理</t>
  </si>
  <si>
    <t>艺术导论</t>
  </si>
  <si>
    <t>艺术导论与欣赏</t>
  </si>
  <si>
    <t>中国文化艺术导论</t>
  </si>
  <si>
    <t>艺术原理</t>
  </si>
  <si>
    <t>艺术原理与实验</t>
  </si>
  <si>
    <t>艺术导学</t>
  </si>
  <si>
    <t>城市社会保障概论</t>
  </si>
  <si>
    <t>社会保障概论</t>
  </si>
  <si>
    <t>978-7-04-051071-3</t>
  </si>
  <si>
    <t>邓大松、杨燕绥</t>
  </si>
  <si>
    <t>社会保障制度</t>
  </si>
  <si>
    <t>社会保障学</t>
  </si>
  <si>
    <t>城市就业与社会保障</t>
  </si>
  <si>
    <t>当代中国社会保障概论</t>
  </si>
  <si>
    <t>就业与社会保障</t>
  </si>
  <si>
    <t>劳动就业和社会保障</t>
  </si>
  <si>
    <t>劳动社会保障</t>
  </si>
  <si>
    <t>劳动社会保障概论</t>
  </si>
  <si>
    <t>劳动与社会保障导论</t>
  </si>
  <si>
    <t>劳动与社会保障概论</t>
  </si>
  <si>
    <t>劳动与社会保障学</t>
  </si>
  <si>
    <t>劳动与社会保障制度</t>
  </si>
  <si>
    <t>劳动与社会保障专业导论</t>
  </si>
  <si>
    <t>社会保障</t>
  </si>
  <si>
    <t>社会保障（政策与制度）</t>
  </si>
  <si>
    <t>社会保障导论</t>
  </si>
  <si>
    <t>社会保障和社会福利</t>
  </si>
  <si>
    <t>社会保障理论</t>
  </si>
  <si>
    <t>社会保障理论研究</t>
  </si>
  <si>
    <t>社会保障理论与实践</t>
  </si>
  <si>
    <t>社会保障理论与实务</t>
  </si>
  <si>
    <t>社会保障学概论</t>
  </si>
  <si>
    <t>社会保障与福利</t>
  </si>
  <si>
    <t>社会保障与管理</t>
  </si>
  <si>
    <t>社会保障与社会保险</t>
  </si>
  <si>
    <t>社会保障与社会福利</t>
  </si>
  <si>
    <t>社会保障与生活</t>
  </si>
  <si>
    <t>社会保障与员工福利</t>
  </si>
  <si>
    <t>社会保障原理</t>
  </si>
  <si>
    <t>社会保障原理与政策</t>
  </si>
  <si>
    <t>社会保障专题</t>
  </si>
  <si>
    <t>中国社会保障实践</t>
  </si>
  <si>
    <t>中国社会保障专题</t>
  </si>
  <si>
    <t>人类与社会</t>
  </si>
  <si>
    <t>人类学概论</t>
  </si>
  <si>
    <t>978-7-04-050889-5</t>
  </si>
  <si>
    <t>周大鸣、何明、刘夏蓓</t>
  </si>
  <si>
    <t>社会人类学</t>
  </si>
  <si>
    <t>社会人类学方法</t>
  </si>
  <si>
    <t>历史人类学</t>
  </si>
  <si>
    <t>历史人类学导论</t>
  </si>
  <si>
    <t>人口资源环境与社会</t>
  </si>
  <si>
    <t>人口资源与环境经济学</t>
  </si>
  <si>
    <t>978-7-04-050888-8</t>
  </si>
  <si>
    <t>马中、刘学敏、白永秀</t>
  </si>
  <si>
    <t>人口资源和环境经济学</t>
  </si>
  <si>
    <t>人口资源环境经济学</t>
  </si>
  <si>
    <t>人口资源与环境</t>
  </si>
  <si>
    <t>人口资源与环境经济专题</t>
  </si>
  <si>
    <t>人口资源环境与可持续发展</t>
  </si>
  <si>
    <t>资源环境经济学</t>
  </si>
  <si>
    <t>城乡社会学</t>
  </si>
  <si>
    <t>农村社会学</t>
  </si>
  <si>
    <t>978-7-04-050890-1</t>
  </si>
  <si>
    <t>钟涨宝、董磊明、陆益龙</t>
  </si>
  <si>
    <t>农村社会学与社会工作</t>
  </si>
  <si>
    <t>农村社会专题</t>
  </si>
  <si>
    <t>农村社区管理</t>
  </si>
  <si>
    <t>农村社区管理学</t>
  </si>
  <si>
    <t>外国史学史</t>
  </si>
  <si>
    <t>978-7-04-050882-6</t>
  </si>
  <si>
    <t>陈恒</t>
  </si>
  <si>
    <t>西方史学史</t>
  </si>
  <si>
    <t>西方史学流派</t>
  </si>
  <si>
    <t>西方史学理论与流派</t>
  </si>
  <si>
    <t>西方史学史与史学名著导读</t>
  </si>
  <si>
    <t>教育学原理</t>
  </si>
  <si>
    <t>教育学类</t>
  </si>
  <si>
    <t>978-7-04-050938-0</t>
  </si>
  <si>
    <t>项贤明、冯建军、柳海民</t>
  </si>
  <si>
    <t>教育学原理专题</t>
  </si>
  <si>
    <t>教育学原理与应用</t>
  </si>
  <si>
    <t>教育概论</t>
  </si>
  <si>
    <t>教育原理</t>
  </si>
  <si>
    <t>教育基本原理</t>
  </si>
  <si>
    <t>教育学基本原理</t>
  </si>
  <si>
    <t>教育学基础</t>
  </si>
  <si>
    <t>教育学</t>
  </si>
  <si>
    <t>当代教育学</t>
  </si>
  <si>
    <t>普通教育学</t>
  </si>
  <si>
    <t>中小学教育原理</t>
  </si>
  <si>
    <t>教育学导论</t>
  </si>
  <si>
    <t>现代教育学</t>
  </si>
  <si>
    <t>国际政治学概论</t>
  </si>
  <si>
    <t>国际政治学</t>
  </si>
  <si>
    <t>978-7-04-050728-7</t>
  </si>
  <si>
    <t>陈岳、门洪华、刘清才</t>
  </si>
  <si>
    <t>国际政治学导论</t>
  </si>
  <si>
    <t>国际政治学原理</t>
  </si>
  <si>
    <t>博物馆学概论</t>
  </si>
  <si>
    <t>978-7-04-050853-6</t>
  </si>
  <si>
    <t>陈红京</t>
  </si>
  <si>
    <t>博物馆学基础</t>
  </si>
  <si>
    <t>中外舞蹈史及作品鉴赏</t>
  </si>
  <si>
    <t>中国舞蹈史</t>
  </si>
  <si>
    <t>978-7-04-051068-3</t>
  </si>
  <si>
    <t>袁禾、郑慧慧</t>
  </si>
  <si>
    <t>中外舞蹈史</t>
  </si>
  <si>
    <t>舞蹈发展史与作品赏析</t>
  </si>
  <si>
    <t>舞蹈简史</t>
  </si>
  <si>
    <t>舞蹈简史与欣赏</t>
  </si>
  <si>
    <t>舞蹈史</t>
  </si>
  <si>
    <t>舞蹈史论</t>
  </si>
  <si>
    <t>舞蹈史与作品鉴赏</t>
  </si>
  <si>
    <t>舞蹈史与作品赏析</t>
  </si>
  <si>
    <t>中国古代舞蹈史</t>
  </si>
  <si>
    <t>中国古代舞蹈史纲</t>
  </si>
  <si>
    <t>中国古典舞蹈</t>
  </si>
  <si>
    <t>中国近代舞蹈史</t>
  </si>
  <si>
    <t>中国近代现代当代舞蹈发展史</t>
  </si>
  <si>
    <t>中国近现代当代舞蹈发展史</t>
  </si>
  <si>
    <t>中国近现代当代舞蹈史</t>
  </si>
  <si>
    <t>中国近现代舞蹈史</t>
  </si>
  <si>
    <t>中国近现当代舞蹈史</t>
  </si>
  <si>
    <t>中国舞蹈</t>
  </si>
  <si>
    <t>中国舞蹈发展史</t>
  </si>
  <si>
    <t>中国舞蹈简史</t>
  </si>
  <si>
    <t>中国舞蹈简史及欣赏</t>
  </si>
  <si>
    <t>中国舞蹈简史与赏析</t>
  </si>
  <si>
    <t>中国舞蹈史及作品鉴赏</t>
  </si>
  <si>
    <t>中国舞蹈史与名作赏析</t>
  </si>
  <si>
    <t>中国舞蹈史与名作欣赏</t>
  </si>
  <si>
    <t>中国舞蹈史与赏析</t>
  </si>
  <si>
    <t>中国舞蹈史与舞蹈文化</t>
  </si>
  <si>
    <t>中国舞蹈史与欣赏</t>
  </si>
  <si>
    <t>中国舞蹈史与作品鉴赏</t>
  </si>
  <si>
    <t>中国舞蹈史与作品赏析</t>
  </si>
  <si>
    <t>中国舞蹈史与作品欣赏</t>
  </si>
  <si>
    <t>教育哲学</t>
  </si>
  <si>
    <t>978-7-04-051112-3</t>
  </si>
  <si>
    <t>石中英、王坤庆、郝文武</t>
  </si>
  <si>
    <t>教育哲学概论</t>
  </si>
  <si>
    <t>教育哲学导论</t>
  </si>
  <si>
    <t>教育的哲学基础</t>
  </si>
  <si>
    <t>教育哲学专题</t>
  </si>
  <si>
    <t>当代中国外交</t>
  </si>
  <si>
    <t>978-7-04-050502-3</t>
  </si>
  <si>
    <t>宫力、李宝俊、张清敏</t>
  </si>
  <si>
    <t>国际关系和中国外交</t>
  </si>
  <si>
    <t>国际关系与当代中国外交</t>
  </si>
  <si>
    <t>国际关系与外交政策（选修）</t>
  </si>
  <si>
    <t>国际关系与中国外交</t>
  </si>
  <si>
    <t>中华人民共和国对外关系</t>
  </si>
  <si>
    <t>中华人民共和国对外关系史</t>
  </si>
  <si>
    <t>刑法学</t>
  </si>
  <si>
    <t>刑法学（上册总论，下册各论）</t>
  </si>
  <si>
    <t>978-7-04-048157-0（上）                                            978-7-04-048158-7（下）</t>
  </si>
  <si>
    <t>贾宇</t>
  </si>
  <si>
    <t>49        42</t>
  </si>
  <si>
    <t>刑法</t>
  </si>
  <si>
    <t>刑法分论</t>
  </si>
  <si>
    <t>刑法总论</t>
  </si>
  <si>
    <t>刑法（分则）</t>
  </si>
  <si>
    <t>刑法（总则）</t>
  </si>
  <si>
    <t>刑法概论</t>
  </si>
  <si>
    <t>刑法各论</t>
  </si>
  <si>
    <t>刑法学（总论）</t>
  </si>
  <si>
    <t>刑法学（分论）</t>
  </si>
  <si>
    <t>刑法学导论</t>
  </si>
  <si>
    <t>刑法学分则</t>
  </si>
  <si>
    <t>刑法学概论</t>
  </si>
  <si>
    <t>刑法学概要</t>
  </si>
  <si>
    <t>刑法学各论</t>
  </si>
  <si>
    <t>刑事诉讼法学</t>
  </si>
  <si>
    <t>刑事诉讼法学（第三版）</t>
  </si>
  <si>
    <t>978-7-04-052335-5</t>
  </si>
  <si>
    <t>陈卫东</t>
  </si>
  <si>
    <t>刑事诉讼法</t>
  </si>
  <si>
    <t>刑事诉讼法学（含证据法学）</t>
  </si>
  <si>
    <t>刑事诉讼法学概要</t>
  </si>
  <si>
    <t>刑事诉讼法专题</t>
  </si>
  <si>
    <t>刑事程序法</t>
  </si>
  <si>
    <t>外国政治思想史</t>
  </si>
  <si>
    <t>西方政治思想史（第二版）</t>
  </si>
  <si>
    <t>978-7-04-050665-5</t>
  </si>
  <si>
    <t>徐大同、张桂林、高建、佟德志</t>
  </si>
  <si>
    <t>西方政治思想</t>
  </si>
  <si>
    <t>西方政治思想史</t>
  </si>
  <si>
    <t>西方政治思想史概要</t>
  </si>
  <si>
    <t>西方政治思想研究</t>
  </si>
  <si>
    <t>政治思想史</t>
  </si>
  <si>
    <t>知识产权法学</t>
  </si>
  <si>
    <t xml:space="preserve"> 978-7-04-052207-5</t>
  </si>
  <si>
    <t>刘春田、李明德</t>
  </si>
  <si>
    <t>知识产权法</t>
  </si>
  <si>
    <t>知识产权法（人文）</t>
  </si>
  <si>
    <t>组织行为学</t>
  </si>
  <si>
    <t xml:space="preserve"> 978-7-04-052206-8</t>
  </si>
  <si>
    <t>孙健敏、张德</t>
  </si>
  <si>
    <t>组织行为</t>
  </si>
  <si>
    <t>组织行为管理</t>
  </si>
  <si>
    <t>组织行为理论</t>
  </si>
  <si>
    <t>组织行为学概论</t>
  </si>
  <si>
    <t>组织行为学基础</t>
  </si>
  <si>
    <t>组织行为学理论与实践</t>
  </si>
  <si>
    <t>组织行为学原理</t>
  </si>
  <si>
    <t>发展经济学</t>
  </si>
  <si>
    <t>978-7-04-052212-9</t>
  </si>
  <si>
    <t>郭熙保、彭刚、高波</t>
  </si>
  <si>
    <t>文物学</t>
  </si>
  <si>
    <t>文物学概论（彩图版）                               文物学概论</t>
  </si>
  <si>
    <t>978-7-04-052208-2     978-7-04-052653-0</t>
  </si>
  <si>
    <t>刘毅</t>
  </si>
  <si>
    <t>79.5                    48.5</t>
  </si>
  <si>
    <t>文物学概论</t>
  </si>
  <si>
    <t>文物学导论</t>
  </si>
  <si>
    <t>文物学基础</t>
  </si>
  <si>
    <t>东方美术史</t>
  </si>
  <si>
    <t>中国美术史</t>
  </si>
  <si>
    <t xml:space="preserve"> 978-7-04-051818-4</t>
  </si>
  <si>
    <t>尹吉男</t>
  </si>
  <si>
    <t>东方美术作品欣赏</t>
  </si>
  <si>
    <t>美术发展史与个案研究</t>
  </si>
  <si>
    <t>美术简史与赏析</t>
  </si>
  <si>
    <t>美术史（中国美术史）</t>
  </si>
  <si>
    <t>美术史名作欣赏</t>
  </si>
  <si>
    <t>中国传统美术</t>
  </si>
  <si>
    <t>中国古代美术</t>
  </si>
  <si>
    <t>中国古代美术史</t>
  </si>
  <si>
    <t>中国美术</t>
  </si>
  <si>
    <t>中国美术简史</t>
  </si>
  <si>
    <t>中国美术欣赏</t>
  </si>
  <si>
    <t>中国美术鉴赏与指导</t>
  </si>
  <si>
    <t>中国美术史（通识-文学与艺术）</t>
  </si>
  <si>
    <t>中国美术史纲</t>
  </si>
  <si>
    <t>中国美术史迹考察</t>
  </si>
  <si>
    <t>中国美术史及作品鉴赏</t>
  </si>
  <si>
    <t>中国美术史鉴赏</t>
  </si>
  <si>
    <t>中国美术史论研究</t>
  </si>
  <si>
    <t>中国美术史与鉴赏</t>
  </si>
  <si>
    <t>中国美术史与名作赏析</t>
  </si>
  <si>
    <t>中国美术史专题</t>
  </si>
  <si>
    <t>中国美术史专题研究</t>
  </si>
  <si>
    <t>中国美术史专题研究明清</t>
  </si>
  <si>
    <t>中国美术史专题研究秦汉魏晋</t>
  </si>
  <si>
    <t>中国美术史专题研究宋元</t>
  </si>
  <si>
    <t>中国美术史专题研究隋唐五代</t>
  </si>
  <si>
    <t>中国美术通史</t>
  </si>
  <si>
    <t>中外美术简史</t>
  </si>
  <si>
    <t>中外美术简史与名作欣赏</t>
  </si>
  <si>
    <t>中外美术简史与欣赏</t>
  </si>
  <si>
    <t>中外美术简史与作品赏析</t>
  </si>
  <si>
    <t>中外美术史</t>
  </si>
  <si>
    <t>中外美术史（本科）</t>
  </si>
  <si>
    <t>中外美术史（专转本）</t>
  </si>
  <si>
    <t>中外美术史概论</t>
  </si>
  <si>
    <t>中外美术史及作品鉴赏</t>
  </si>
  <si>
    <t>中外美术史文献选读</t>
  </si>
  <si>
    <t>中外美术史与鉴赏</t>
  </si>
  <si>
    <t>中外美术史与美术欣赏</t>
  </si>
  <si>
    <t>中外美术史与名作赏析</t>
  </si>
  <si>
    <t>中外美术史与作品赏析</t>
  </si>
  <si>
    <t>中外美术通史</t>
  </si>
  <si>
    <t>中外美术欣赏</t>
  </si>
  <si>
    <t>中外美术作品鉴赏</t>
  </si>
  <si>
    <t>中外美术作品赏析</t>
  </si>
  <si>
    <t>西方伦理思想史</t>
  </si>
  <si>
    <t>978-7-04-051772-9</t>
  </si>
  <si>
    <t>龚群、张传有</t>
  </si>
  <si>
    <t>中国政治思想史（第二版）</t>
  </si>
  <si>
    <t>978-7-04-050666-2</t>
  </si>
  <si>
    <t>曹德本、孙晓春、王宪明、张茂泽</t>
  </si>
  <si>
    <t>中国传统政治思想</t>
  </si>
  <si>
    <t>中国传统政治思想概论</t>
  </si>
  <si>
    <t>中国古代政治思想史</t>
  </si>
  <si>
    <t>中国近代政治思想史</t>
  </si>
  <si>
    <t>中国政治思想</t>
  </si>
  <si>
    <t>中国政治思想史</t>
  </si>
  <si>
    <t>微观经济学</t>
  </si>
  <si>
    <t>西方经济学（第二版）</t>
  </si>
  <si>
    <t>978-7-04-052553-3（上)
978-7-04-052554-0（下)
978-7-04-052641-7（上下）</t>
  </si>
  <si>
    <t>颜鹏飞</t>
  </si>
  <si>
    <t>50
40
90</t>
  </si>
  <si>
    <t>微观经济学导论</t>
  </si>
  <si>
    <t>微观经济学基础</t>
  </si>
  <si>
    <t>微观经济学原理</t>
  </si>
  <si>
    <t>微观西方经济学</t>
  </si>
  <si>
    <t>中级微观经济学</t>
  </si>
  <si>
    <t>初级微宏观经济学</t>
  </si>
  <si>
    <t>中级微宏观经济学</t>
  </si>
  <si>
    <t>宏观经济学</t>
  </si>
  <si>
    <t>宏观经济学导论</t>
  </si>
  <si>
    <t>宏观经济学原理</t>
  </si>
  <si>
    <t>宏观西方经济学</t>
  </si>
  <si>
    <t>初级宏观经济学</t>
  </si>
  <si>
    <t>中级宏观经济学</t>
  </si>
  <si>
    <t>西方经济学</t>
  </si>
  <si>
    <t>西方经济学（微观经济学）</t>
  </si>
  <si>
    <t>西方经济学导论</t>
  </si>
  <si>
    <t>西方经济学概论</t>
  </si>
  <si>
    <t>西方经济学基础</t>
  </si>
  <si>
    <t>西方经济学理论</t>
  </si>
  <si>
    <t>西方经济学入门</t>
  </si>
  <si>
    <t>西方经济学原理</t>
  </si>
  <si>
    <t>西方经济学原理（宏观）</t>
  </si>
  <si>
    <t>西方经济学原理（双语）</t>
  </si>
  <si>
    <t>西方经济学原理（微观）</t>
  </si>
  <si>
    <t>中级西方经济学</t>
  </si>
  <si>
    <t>公共财政概论</t>
  </si>
  <si>
    <t>978-7-04-052210-5</t>
  </si>
  <si>
    <t>樊丽明、杨志勇</t>
  </si>
  <si>
    <t>财政学</t>
  </si>
  <si>
    <t>财政概论</t>
  </si>
  <si>
    <t>公共经济学</t>
  </si>
  <si>
    <t>公共部门经济学</t>
  </si>
  <si>
    <t>公共财政学</t>
  </si>
  <si>
    <t>财政学原理</t>
  </si>
  <si>
    <t>西方经济学流派</t>
  </si>
  <si>
    <t>西方经济学流派评析</t>
  </si>
  <si>
    <t>978-7-04-052266-2</t>
  </si>
  <si>
    <t>王志伟、方福前、沈越</t>
  </si>
  <si>
    <t>欧洲哲学简史</t>
  </si>
  <si>
    <t>西方哲学史（第二版）</t>
  </si>
  <si>
    <t>978-7-04-052555-7</t>
  </si>
  <si>
    <t>韩震</t>
  </si>
  <si>
    <t>欧洲哲学史</t>
  </si>
  <si>
    <t>西方哲学</t>
  </si>
  <si>
    <t>西方哲学导读</t>
  </si>
  <si>
    <t>西方哲学导论</t>
  </si>
  <si>
    <t>西方哲学发展史</t>
  </si>
  <si>
    <t>西方哲学概论</t>
  </si>
  <si>
    <t>西方哲学基本命题</t>
  </si>
  <si>
    <t>西方哲学简史</t>
  </si>
  <si>
    <t>西方哲学鉴赏</t>
  </si>
  <si>
    <t>西方哲学精神</t>
  </si>
  <si>
    <t>西方哲学流派及其反思</t>
  </si>
  <si>
    <t>西方哲学史</t>
  </si>
  <si>
    <t>西方哲学史概论</t>
  </si>
  <si>
    <t>西方哲学思辨</t>
  </si>
  <si>
    <t>西方哲学思想史</t>
  </si>
  <si>
    <t>西方哲学通论</t>
  </si>
  <si>
    <t>西方哲学引论</t>
  </si>
  <si>
    <t>西方古代哲学史</t>
  </si>
  <si>
    <t>地理科学学院</t>
    <phoneticPr fontId="9" type="noConversion"/>
  </si>
  <si>
    <t>自然地理学</t>
    <phoneticPr fontId="9" type="noConversion"/>
  </si>
  <si>
    <t>钟秀校区</t>
    <phoneticPr fontId="9" type="noConversion"/>
  </si>
  <si>
    <t>地理信息191</t>
    <phoneticPr fontId="9" type="noConversion"/>
  </si>
  <si>
    <t>9787040228762</t>
    <phoneticPr fontId="9" type="noConversion"/>
  </si>
  <si>
    <t>伍光和</t>
    <phoneticPr fontId="9" type="noConversion"/>
  </si>
  <si>
    <t>高等教育出版社</t>
    <phoneticPr fontId="9" type="noConversion"/>
  </si>
  <si>
    <t>×</t>
    <phoneticPr fontId="9" type="noConversion"/>
  </si>
  <si>
    <t>地理信息192</t>
    <phoneticPr fontId="9" type="noConversion"/>
  </si>
  <si>
    <t>√</t>
    <phoneticPr fontId="9" type="noConversion"/>
  </si>
  <si>
    <t>区域地理综合实习</t>
    <phoneticPr fontId="9" type="noConversion"/>
  </si>
  <si>
    <t>地理师范171</t>
    <phoneticPr fontId="9" type="noConversion"/>
  </si>
  <si>
    <t>地理科学学院</t>
    <phoneticPr fontId="9" type="noConversion"/>
  </si>
  <si>
    <t>环境监测实验</t>
    <phoneticPr fontId="9" type="noConversion"/>
  </si>
  <si>
    <t>钟秀校区</t>
    <phoneticPr fontId="9" type="noConversion"/>
  </si>
  <si>
    <t>环境科学181</t>
    <phoneticPr fontId="9" type="noConversion"/>
  </si>
  <si>
    <t>蒋慧,赵力</t>
    <phoneticPr fontId="9" type="noConversion"/>
  </si>
  <si>
    <t>计算机辅助制图</t>
    <phoneticPr fontId="9" type="noConversion"/>
  </si>
  <si>
    <t>人文地理规划181</t>
    <phoneticPr fontId="9" type="noConversion"/>
  </si>
  <si>
    <t>娄彩荣</t>
    <phoneticPr fontId="9" type="noConversion"/>
  </si>
  <si>
    <t>园林设计CAD+SketchUp教程（第二版）</t>
    <phoneticPr fontId="9" type="noConversion"/>
  </si>
  <si>
    <t>61200089-3</t>
    <phoneticPr fontId="9" type="noConversion"/>
  </si>
  <si>
    <t>978-7-51-703323-3</t>
    <phoneticPr fontId="9" type="noConversion"/>
  </si>
  <si>
    <t>李彦雪</t>
    <phoneticPr fontId="9" type="noConversion"/>
  </si>
  <si>
    <t>中国水利水电出版社</t>
    <phoneticPr fontId="9" type="noConversion"/>
  </si>
  <si>
    <t>人文地理规划182</t>
    <phoneticPr fontId="9" type="noConversion"/>
  </si>
  <si>
    <t>地理科学学院</t>
    <phoneticPr fontId="9" type="noConversion"/>
  </si>
  <si>
    <t>劳动教育</t>
    <phoneticPr fontId="9" type="noConversion"/>
  </si>
  <si>
    <t>钟秀校区</t>
    <phoneticPr fontId="9" type="noConversion"/>
  </si>
  <si>
    <t>地理信息191</t>
    <phoneticPr fontId="9" type="noConversion"/>
  </si>
  <si>
    <t>孙义</t>
    <phoneticPr fontId="9" type="noConversion"/>
  </si>
  <si>
    <t>地理信息192</t>
    <phoneticPr fontId="9" type="noConversion"/>
  </si>
  <si>
    <t>环境系统分析</t>
    <phoneticPr fontId="9" type="noConversion"/>
  </si>
  <si>
    <t>自然地理环境171</t>
    <phoneticPr fontId="9" type="noConversion"/>
  </si>
  <si>
    <t>叶琳琳</t>
    <phoneticPr fontId="9" type="noConversion"/>
  </si>
  <si>
    <t>9787122140081</t>
    <phoneticPr fontId="9" type="noConversion"/>
  </si>
  <si>
    <t>程声通</t>
    <phoneticPr fontId="9" type="noConversion"/>
  </si>
  <si>
    <t>化学工业出版社</t>
    <phoneticPr fontId="9" type="noConversion"/>
  </si>
  <si>
    <t>环境监测实习</t>
    <phoneticPr fontId="9" type="noConversion"/>
  </si>
  <si>
    <t>环境科学181</t>
    <phoneticPr fontId="9" type="noConversion"/>
  </si>
  <si>
    <t>刘波,蒋慧</t>
    <phoneticPr fontId="9" type="noConversion"/>
  </si>
  <si>
    <t>微格教学</t>
    <phoneticPr fontId="9" type="noConversion"/>
  </si>
  <si>
    <t>地理师范181</t>
    <phoneticPr fontId="9" type="noConversion"/>
  </si>
  <si>
    <t>地理师范182</t>
    <phoneticPr fontId="9" type="noConversion"/>
  </si>
  <si>
    <t>环境工程学</t>
    <phoneticPr fontId="9" type="noConversion"/>
  </si>
  <si>
    <t>杨净</t>
    <phoneticPr fontId="9" type="noConversion"/>
  </si>
  <si>
    <t>×</t>
    <phoneticPr fontId="9" type="noConversion"/>
  </si>
  <si>
    <t>人文地理学</t>
    <phoneticPr fontId="9" type="noConversion"/>
  </si>
  <si>
    <t>地理师范191</t>
    <phoneticPr fontId="9" type="noConversion"/>
  </si>
  <si>
    <t>闫德智,王丹2</t>
    <phoneticPr fontId="9" type="noConversion"/>
  </si>
  <si>
    <t>地理师范192</t>
    <phoneticPr fontId="9" type="noConversion"/>
  </si>
  <si>
    <t>生产实习</t>
    <phoneticPr fontId="9" type="noConversion"/>
  </si>
  <si>
    <t>环境科学171</t>
    <phoneticPr fontId="9" type="noConversion"/>
  </si>
  <si>
    <t>刘波</t>
    <phoneticPr fontId="9" type="noConversion"/>
  </si>
  <si>
    <t>自然地理学实验3</t>
    <phoneticPr fontId="9" type="noConversion"/>
  </si>
  <si>
    <t>董进国,蒋庆丰</t>
    <phoneticPr fontId="9" type="noConversion"/>
  </si>
  <si>
    <t>城市规划原理</t>
    <phoneticPr fontId="9" type="noConversion"/>
  </si>
  <si>
    <t>人文地理规划181</t>
    <phoneticPr fontId="9" type="noConversion"/>
  </si>
  <si>
    <t>余建华</t>
    <phoneticPr fontId="9" type="noConversion"/>
  </si>
  <si>
    <t>人文地理规划182</t>
    <phoneticPr fontId="9" type="noConversion"/>
  </si>
  <si>
    <t>资源与环境经济学</t>
    <phoneticPr fontId="9" type="noConversion"/>
  </si>
  <si>
    <t>游珍</t>
    <phoneticPr fontId="9" type="noConversion"/>
  </si>
  <si>
    <t>土地评价与土地管理</t>
    <phoneticPr fontId="9" type="noConversion"/>
  </si>
  <si>
    <t>王艳平</t>
    <phoneticPr fontId="9" type="noConversion"/>
  </si>
  <si>
    <t>环境影响评价</t>
    <phoneticPr fontId="9" type="noConversion"/>
  </si>
  <si>
    <t>GiS应用开发</t>
    <phoneticPr fontId="9" type="noConversion"/>
  </si>
  <si>
    <t>张驰2,曹鑫亮</t>
    <phoneticPr fontId="9" type="noConversion"/>
  </si>
  <si>
    <t>中学地理解题研究</t>
    <phoneticPr fontId="9" type="noConversion"/>
  </si>
  <si>
    <t>钱鹏</t>
    <phoneticPr fontId="9" type="noConversion"/>
  </si>
  <si>
    <t>区域分析与规划</t>
    <phoneticPr fontId="9" type="noConversion"/>
  </si>
  <si>
    <t>王琳1</t>
    <phoneticPr fontId="9" type="noConversion"/>
  </si>
  <si>
    <t>区域分析与区域规划（第3版）</t>
    <phoneticPr fontId="9" type="noConversion"/>
  </si>
  <si>
    <t>47200065-2</t>
    <phoneticPr fontId="9" type="noConversion"/>
  </si>
  <si>
    <t>崔功豪等</t>
    <phoneticPr fontId="9" type="noConversion"/>
  </si>
  <si>
    <t>高等教育出版社</t>
    <phoneticPr fontId="9" type="noConversion"/>
  </si>
  <si>
    <t>十五国家级规划教材</t>
    <phoneticPr fontId="9" type="noConversion"/>
  </si>
  <si>
    <t>遥感二次开发实验</t>
    <phoneticPr fontId="9" type="noConversion"/>
  </si>
  <si>
    <t>地理信息181</t>
    <phoneticPr fontId="9" type="noConversion"/>
  </si>
  <si>
    <t>张慧芳</t>
    <phoneticPr fontId="9" type="noConversion"/>
  </si>
  <si>
    <t>地理信息182</t>
    <phoneticPr fontId="9" type="noConversion"/>
  </si>
  <si>
    <t>GIS算法原理实验</t>
    <phoneticPr fontId="9" type="noConversion"/>
  </si>
  <si>
    <t>周侗</t>
    <phoneticPr fontId="9" type="noConversion"/>
  </si>
  <si>
    <t>√</t>
    <phoneticPr fontId="9" type="noConversion"/>
  </si>
  <si>
    <t>自然资源学</t>
    <phoneticPr fontId="9" type="noConversion"/>
  </si>
  <si>
    <t>程成,钱鹏</t>
    <phoneticPr fontId="9" type="noConversion"/>
  </si>
  <si>
    <t>自然资源学原理（第二版）</t>
    <phoneticPr fontId="9" type="noConversion"/>
  </si>
  <si>
    <t>49203395-6</t>
    <phoneticPr fontId="9" type="noConversion"/>
  </si>
  <si>
    <t>蔡运龙</t>
    <phoneticPr fontId="9" type="noConversion"/>
  </si>
  <si>
    <t>中国科技出版传媒股份有限公司</t>
    <phoneticPr fontId="9" type="noConversion"/>
  </si>
  <si>
    <t>'2-8</t>
    <phoneticPr fontId="9" type="noConversion"/>
  </si>
  <si>
    <t>地理信息科学概论</t>
    <phoneticPr fontId="9" type="noConversion"/>
  </si>
  <si>
    <t>吉云松,张建国2</t>
    <phoneticPr fontId="9" type="noConversion"/>
  </si>
  <si>
    <t>978-7-04-022877-9</t>
    <phoneticPr fontId="9" type="noConversion"/>
  </si>
  <si>
    <t>“十一五”国家级规划教材</t>
    <phoneticPr fontId="9" type="noConversion"/>
  </si>
  <si>
    <t>环境监测</t>
    <phoneticPr fontId="9" type="noConversion"/>
  </si>
  <si>
    <t>刘波,汪岩山</t>
    <phoneticPr fontId="9" type="noConversion"/>
  </si>
  <si>
    <t>旅游日语（二）</t>
    <phoneticPr fontId="9" type="noConversion"/>
  </si>
  <si>
    <t>旅游管理171</t>
    <phoneticPr fontId="9" type="noConversion"/>
  </si>
  <si>
    <t>阚耀平</t>
    <phoneticPr fontId="9" type="noConversion"/>
  </si>
  <si>
    <t>旅游管理172</t>
    <phoneticPr fontId="9" type="noConversion"/>
  </si>
  <si>
    <t>遥感二次开发</t>
    <phoneticPr fontId="9" type="noConversion"/>
  </si>
  <si>
    <t>61201741-8</t>
    <phoneticPr fontId="9" type="noConversion"/>
  </si>
  <si>
    <t>9787503038556</t>
    <phoneticPr fontId="9" type="noConversion"/>
  </si>
  <si>
    <t>赵银娣</t>
    <phoneticPr fontId="9" type="noConversion"/>
  </si>
  <si>
    <t>教育见习1</t>
    <phoneticPr fontId="9" type="noConversion"/>
  </si>
  <si>
    <t>董艳,任雪梅</t>
    <phoneticPr fontId="9" type="noConversion"/>
  </si>
  <si>
    <t>中学地理教学设计</t>
    <phoneticPr fontId="9" type="noConversion"/>
  </si>
  <si>
    <t>董艳</t>
    <phoneticPr fontId="9" type="noConversion"/>
  </si>
  <si>
    <t>47200110-6</t>
    <phoneticPr fontId="9" type="noConversion"/>
  </si>
  <si>
    <t>仲小敏</t>
    <phoneticPr fontId="9" type="noConversion"/>
  </si>
  <si>
    <t>Web程序设计实验</t>
    <phoneticPr fontId="9" type="noConversion"/>
  </si>
  <si>
    <t>车明亮</t>
    <phoneticPr fontId="9" type="noConversion"/>
  </si>
  <si>
    <t>网络地理信息系统实验</t>
    <phoneticPr fontId="9" type="noConversion"/>
  </si>
  <si>
    <t>胡秀芳</t>
    <phoneticPr fontId="9" type="noConversion"/>
  </si>
  <si>
    <t>网络地理信息系统原理</t>
    <phoneticPr fontId="9" type="noConversion"/>
  </si>
  <si>
    <t>中学地理课程标准与教材研究</t>
    <phoneticPr fontId="9" type="noConversion"/>
  </si>
  <si>
    <t>任雪梅</t>
    <phoneticPr fontId="9" type="noConversion"/>
  </si>
  <si>
    <t>中学地理课程标准与教材分析</t>
    <phoneticPr fontId="9" type="noConversion"/>
  </si>
  <si>
    <t>49203329-5</t>
    <phoneticPr fontId="9" type="noConversion"/>
  </si>
  <si>
    <t>9787030410498</t>
    <phoneticPr fontId="9" type="noConversion"/>
  </si>
  <si>
    <t>李晴</t>
    <phoneticPr fontId="9" type="noConversion"/>
  </si>
  <si>
    <t>科学出版社</t>
    <phoneticPr fontId="9" type="noConversion"/>
  </si>
  <si>
    <t>无</t>
    <phoneticPr fontId="9" type="noConversion"/>
  </si>
  <si>
    <t>地理信息系统工程</t>
    <phoneticPr fontId="9" type="noConversion"/>
  </si>
  <si>
    <t>地理信息171</t>
    <phoneticPr fontId="9" type="noConversion"/>
  </si>
  <si>
    <t>张慧芳,胡秀芳</t>
    <phoneticPr fontId="9" type="noConversion"/>
  </si>
  <si>
    <t>海洋科学导论</t>
    <phoneticPr fontId="9" type="noConversion"/>
  </si>
  <si>
    <t>顾晓敏,钱鹏</t>
    <phoneticPr fontId="9" type="noConversion"/>
  </si>
  <si>
    <t>47200092-6</t>
    <phoneticPr fontId="9" type="noConversion"/>
  </si>
  <si>
    <t>9787040072679</t>
    <phoneticPr fontId="9" type="noConversion"/>
  </si>
  <si>
    <t>冯士筰</t>
    <phoneticPr fontId="9" type="noConversion"/>
  </si>
  <si>
    <t>国家优秀教材一等奖</t>
    <phoneticPr fontId="9" type="noConversion"/>
  </si>
  <si>
    <t>土地政策分析与评价</t>
    <phoneticPr fontId="9" type="noConversion"/>
  </si>
  <si>
    <t>殷洁</t>
    <phoneticPr fontId="9" type="noConversion"/>
  </si>
  <si>
    <t>61201616-2</t>
    <phoneticPr fontId="9" type="noConversion"/>
  </si>
  <si>
    <t>中国农业出版社</t>
    <phoneticPr fontId="9" type="noConversion"/>
  </si>
  <si>
    <t>普通高等教育农业部十二五规划教材</t>
    <phoneticPr fontId="9" type="noConversion"/>
  </si>
  <si>
    <t>环境化学</t>
    <phoneticPr fontId="9" type="noConversion"/>
  </si>
  <si>
    <t>环境科学191</t>
    <phoneticPr fontId="9" type="noConversion"/>
  </si>
  <si>
    <t>蒋慧</t>
    <phoneticPr fontId="9" type="noConversion"/>
  </si>
  <si>
    <t>9787040199567</t>
    <phoneticPr fontId="9" type="noConversion"/>
  </si>
  <si>
    <t>戴树桂</t>
    <phoneticPr fontId="9" type="noConversion"/>
  </si>
  <si>
    <t>环境科学192</t>
    <phoneticPr fontId="9" type="noConversion"/>
  </si>
  <si>
    <t>地理信息系统工程实验</t>
    <phoneticPr fontId="9" type="noConversion"/>
  </si>
  <si>
    <t>土地经济学</t>
    <phoneticPr fontId="9" type="noConversion"/>
  </si>
  <si>
    <t>旅游市场营销</t>
    <phoneticPr fontId="9" type="noConversion"/>
  </si>
  <si>
    <t>吉倩倩</t>
    <phoneticPr fontId="9" type="noConversion"/>
  </si>
  <si>
    <t>9787040304121</t>
    <phoneticPr fontId="9" type="noConversion"/>
  </si>
  <si>
    <t>IDL二次开发实践</t>
    <phoneticPr fontId="9" type="noConversion"/>
  </si>
  <si>
    <t>张慧芳,张建国2</t>
    <phoneticPr fontId="9" type="noConversion"/>
  </si>
  <si>
    <t>环境工程实验</t>
    <phoneticPr fontId="9" type="noConversion"/>
  </si>
  <si>
    <t>赵力</t>
    <phoneticPr fontId="9" type="noConversion"/>
  </si>
  <si>
    <t>普通生态学</t>
    <phoneticPr fontId="9" type="noConversion"/>
  </si>
  <si>
    <t>刘波,王艳平</t>
    <phoneticPr fontId="9" type="noConversion"/>
  </si>
  <si>
    <t>生态学（第3版）</t>
    <phoneticPr fontId="9" type="noConversion"/>
  </si>
  <si>
    <t>44193853-7</t>
    <phoneticPr fontId="9" type="noConversion"/>
  </si>
  <si>
    <t>9787040387421</t>
    <phoneticPr fontId="9" type="noConversion"/>
  </si>
  <si>
    <t>环境学概论</t>
    <phoneticPr fontId="9" type="noConversion"/>
  </si>
  <si>
    <t>闫德智</t>
    <phoneticPr fontId="9" type="noConversion"/>
  </si>
  <si>
    <t>经济地理学</t>
    <phoneticPr fontId="9" type="noConversion"/>
  </si>
  <si>
    <t>王英利</t>
    <phoneticPr fontId="9" type="noConversion"/>
  </si>
  <si>
    <t>MatLab应用</t>
    <phoneticPr fontId="9" type="noConversion"/>
  </si>
  <si>
    <t>钞振华,鲁凤</t>
    <phoneticPr fontId="9" type="noConversion"/>
  </si>
  <si>
    <t>MATLAB程序设计与应用（第3版）</t>
    <phoneticPr fontId="9" type="noConversion"/>
  </si>
  <si>
    <t>47202456-1</t>
    <phoneticPr fontId="9" type="noConversion"/>
  </si>
  <si>
    <t>刘卫国</t>
    <phoneticPr fontId="9" type="noConversion"/>
  </si>
  <si>
    <t>空间定位技术</t>
    <phoneticPr fontId="9" type="noConversion"/>
  </si>
  <si>
    <t>张驰2</t>
    <phoneticPr fontId="9" type="noConversion"/>
  </si>
  <si>
    <t>Web程序设计</t>
    <phoneticPr fontId="9" type="noConversion"/>
  </si>
  <si>
    <t>地理科学学院</t>
    <phoneticPr fontId="9" type="noConversion"/>
  </si>
  <si>
    <t>地图学</t>
    <phoneticPr fontId="9" type="noConversion"/>
  </si>
  <si>
    <t>钟秀校区</t>
    <phoneticPr fontId="9" type="noConversion"/>
  </si>
  <si>
    <t>地理信息191</t>
    <phoneticPr fontId="9" type="noConversion"/>
  </si>
  <si>
    <t>黄翌</t>
    <phoneticPr fontId="9" type="noConversion"/>
  </si>
  <si>
    <t>61201734-3</t>
    <phoneticPr fontId="9" type="noConversion"/>
  </si>
  <si>
    <t>王家耀、何宗宜等</t>
    <phoneticPr fontId="9" type="noConversion"/>
  </si>
  <si>
    <t>测绘出版社</t>
    <phoneticPr fontId="9" type="noConversion"/>
  </si>
  <si>
    <t>无</t>
    <phoneticPr fontId="9" type="noConversion"/>
  </si>
  <si>
    <t>地理信息192</t>
    <phoneticPr fontId="9" type="noConversion"/>
  </si>
  <si>
    <t>现代测量学</t>
    <phoneticPr fontId="9" type="noConversion"/>
  </si>
  <si>
    <t>钞振华</t>
    <phoneticPr fontId="9" type="noConversion"/>
  </si>
  <si>
    <t>现代测量学（第二版）</t>
    <phoneticPr fontId="9" type="noConversion"/>
  </si>
  <si>
    <t>49203309-7</t>
    <phoneticPr fontId="9" type="noConversion"/>
  </si>
  <si>
    <t>李天文</t>
    <phoneticPr fontId="9" type="noConversion"/>
  </si>
  <si>
    <t>中国科技出版传媒股份有限公司</t>
    <phoneticPr fontId="9" type="noConversion"/>
  </si>
  <si>
    <t>普通高等教育十一五国家级规划教材</t>
    <phoneticPr fontId="9" type="noConversion"/>
  </si>
  <si>
    <t>×</t>
    <phoneticPr fontId="9" type="noConversion"/>
  </si>
  <si>
    <t>毕业论文Ⅰ</t>
    <phoneticPr fontId="9" type="noConversion"/>
  </si>
  <si>
    <t>地理师范171</t>
    <phoneticPr fontId="9" type="noConversion"/>
  </si>
  <si>
    <t>董进国</t>
    <phoneticPr fontId="9" type="noConversion"/>
  </si>
  <si>
    <t>自然地理综合实习</t>
    <phoneticPr fontId="9" type="noConversion"/>
  </si>
  <si>
    <t>地理师范181</t>
    <phoneticPr fontId="9" type="noConversion"/>
  </si>
  <si>
    <t>闫德智,顾晓敏,韩宇捷,任雪梅</t>
    <phoneticPr fontId="9" type="noConversion"/>
  </si>
  <si>
    <t>地理师范182</t>
    <phoneticPr fontId="9" type="noConversion"/>
  </si>
  <si>
    <t>GIS应用开发实验</t>
    <phoneticPr fontId="9" type="noConversion"/>
  </si>
  <si>
    <t>张驰2,曹鑫亮</t>
    <phoneticPr fontId="9" type="noConversion"/>
  </si>
  <si>
    <t>环境标准</t>
    <phoneticPr fontId="9" type="noConversion"/>
  </si>
  <si>
    <t>汪岩山</t>
    <phoneticPr fontId="9" type="noConversion"/>
  </si>
  <si>
    <t>地貌学</t>
    <phoneticPr fontId="9" type="noConversion"/>
  </si>
  <si>
    <t>蒋庆丰,宁栋梁</t>
    <phoneticPr fontId="9" type="noConversion"/>
  </si>
  <si>
    <t>专业英语</t>
    <phoneticPr fontId="9" type="noConversion"/>
  </si>
  <si>
    <t>韩宇捷</t>
    <phoneticPr fontId="9" type="noConversion"/>
  </si>
  <si>
    <t>余中元</t>
    <phoneticPr fontId="9" type="noConversion"/>
  </si>
  <si>
    <t>西南交通大学出版社</t>
    <phoneticPr fontId="9" type="noConversion"/>
  </si>
  <si>
    <t>环境规划学</t>
    <phoneticPr fontId="9" type="noConversion"/>
  </si>
  <si>
    <t>9787040274424</t>
    <phoneticPr fontId="9" type="noConversion"/>
  </si>
  <si>
    <t>郭怀成</t>
    <phoneticPr fontId="9" type="noConversion"/>
  </si>
  <si>
    <t>国家规划教材</t>
    <phoneticPr fontId="9" type="noConversion"/>
  </si>
  <si>
    <t>旅游学系列讲座</t>
    <phoneticPr fontId="9" type="noConversion"/>
  </si>
  <si>
    <t>阚耀平,娄彩荣</t>
    <phoneticPr fontId="9" type="noConversion"/>
  </si>
  <si>
    <t>城市详细规划</t>
    <phoneticPr fontId="9" type="noConversion"/>
  </si>
  <si>
    <t>高级地理信息系统</t>
    <phoneticPr fontId="9" type="noConversion"/>
  </si>
  <si>
    <t>吉云松</t>
    <phoneticPr fontId="9" type="noConversion"/>
  </si>
  <si>
    <t>978-7-5030-3575-3</t>
    <phoneticPr fontId="9" type="noConversion"/>
  </si>
  <si>
    <t>测绘出版社</t>
    <phoneticPr fontId="9" type="noConversion"/>
  </si>
  <si>
    <t>遥感概论</t>
    <phoneticPr fontId="9" type="noConversion"/>
  </si>
  <si>
    <t>陶菲,周侗</t>
    <phoneticPr fontId="9" type="noConversion"/>
  </si>
  <si>
    <t>9787030430038</t>
    <phoneticPr fontId="9" type="noConversion"/>
  </si>
  <si>
    <t>周廷刚</t>
    <phoneticPr fontId="9" type="noConversion"/>
  </si>
  <si>
    <t>地理科学学院</t>
    <phoneticPr fontId="9" type="noConversion"/>
  </si>
  <si>
    <t>海洋地质学</t>
    <phoneticPr fontId="9" type="noConversion"/>
  </si>
  <si>
    <t>啬园校区</t>
    <phoneticPr fontId="9" type="noConversion"/>
  </si>
  <si>
    <t>生命科学学院</t>
    <phoneticPr fontId="9" type="noConversion"/>
  </si>
  <si>
    <t>海洋技术191</t>
    <phoneticPr fontId="9" type="noConversion"/>
  </si>
  <si>
    <t>王洪作,王丹2</t>
    <phoneticPr fontId="9" type="noConversion"/>
  </si>
  <si>
    <t>×</t>
    <phoneticPr fontId="9" type="noConversion"/>
  </si>
  <si>
    <t>海洋技术192</t>
    <phoneticPr fontId="9" type="noConversion"/>
  </si>
  <si>
    <t>任课老师</t>
    <phoneticPr fontId="8" type="noConversion"/>
  </si>
  <si>
    <t>9787300219615</t>
    <phoneticPr fontId="8" type="noConversion"/>
  </si>
  <si>
    <t>9787040475159</t>
    <phoneticPr fontId="8" type="noConversion"/>
  </si>
  <si>
    <t>9787030393098</t>
    <phoneticPr fontId="8" type="noConversion"/>
  </si>
  <si>
    <t>与理论同教材</t>
    <phoneticPr fontId="8" type="noConversion"/>
  </si>
  <si>
    <t>教材已订</t>
    <phoneticPr fontId="8" type="noConversion"/>
  </si>
  <si>
    <t>自编课件</t>
    <phoneticPr fontId="8" type="noConversion"/>
  </si>
  <si>
    <t>自编讲义</t>
    <phoneticPr fontId="9" type="noConversion"/>
  </si>
  <si>
    <t>与理论共用教材</t>
    <phoneticPr fontId="8" type="noConversion"/>
  </si>
  <si>
    <t>自编讲义</t>
    <phoneticPr fontId="9" type="noConversion"/>
  </si>
  <si>
    <t>与理论同教材</t>
    <phoneticPr fontId="8" type="noConversion"/>
  </si>
  <si>
    <t>自编讲义</t>
    <phoneticPr fontId="8" type="noConversion"/>
  </si>
  <si>
    <t>学生自购</t>
    <phoneticPr fontId="8" type="noConversion"/>
  </si>
  <si>
    <t>和理论共用教材</t>
    <phoneticPr fontId="8" type="noConversion"/>
  </si>
  <si>
    <t>实践课没有教材，自编讲义</t>
    <phoneticPr fontId="8" type="noConversion"/>
  </si>
  <si>
    <t>教材已订</t>
    <phoneticPr fontId="8" type="noConversion"/>
  </si>
  <si>
    <t>实践课没有教材</t>
    <phoneticPr fontId="8" type="noConversion"/>
  </si>
  <si>
    <t>不需教材</t>
    <phoneticPr fontId="8" type="noConversion"/>
  </si>
  <si>
    <t>赵文伟,程成,蒋庆丰</t>
    <phoneticPr fontId="9" type="noConversion"/>
  </si>
  <si>
    <t>×</t>
    <phoneticPr fontId="9" type="noConversion"/>
  </si>
  <si>
    <t>赵文伟,程成,蒋庆丰</t>
    <phoneticPr fontId="9" type="noConversion"/>
  </si>
  <si>
    <t>任雪梅,赵文伟,韩宇捷</t>
    <phoneticPr fontId="9" type="noConversion"/>
  </si>
  <si>
    <t>自编指导书</t>
    <phoneticPr fontId="9" type="noConversion"/>
  </si>
  <si>
    <t>任雪梅,胡安永,吕敏,蒋庆丰,钱鹏,闫德智,董进国,董艳,程成,韩宇捷</t>
    <phoneticPr fontId="9" type="noConversion"/>
  </si>
  <si>
    <t>人文地理学</t>
    <phoneticPr fontId="9" type="noConversion"/>
  </si>
  <si>
    <t>47200004-1</t>
    <phoneticPr fontId="9" type="noConversion"/>
  </si>
  <si>
    <t>9787040177978</t>
    <phoneticPr fontId="9" type="noConversion"/>
  </si>
  <si>
    <t>赵荣</t>
    <phoneticPr fontId="9" type="noConversion"/>
  </si>
  <si>
    <t>十五国家级规划教材</t>
    <phoneticPr fontId="9" type="noConversion"/>
  </si>
  <si>
    <t>城市规划原理</t>
    <phoneticPr fontId="9" type="noConversion"/>
  </si>
  <si>
    <t>978-7-112-12415-2</t>
    <phoneticPr fontId="9" type="noConversion"/>
  </si>
  <si>
    <t>吴志强等</t>
    <phoneticPr fontId="9" type="noConversion"/>
  </si>
  <si>
    <t>中国工业出版社</t>
    <phoneticPr fontId="9" type="noConversion"/>
  </si>
  <si>
    <t>十一五国家规划、十二五规划教材</t>
    <phoneticPr fontId="9" type="noConversion"/>
  </si>
  <si>
    <t>C#程序设计教程</t>
    <phoneticPr fontId="9" type="noConversion"/>
  </si>
  <si>
    <t>9787111505297</t>
    <phoneticPr fontId="9" type="noConversion"/>
  </si>
  <si>
    <t xml:space="preserve">郑阿奇，梁敬东 </t>
    <phoneticPr fontId="9" type="noConversion"/>
  </si>
  <si>
    <t>机械工业出版社</t>
    <phoneticPr fontId="9" type="noConversion"/>
  </si>
  <si>
    <t>不订（和理论共用）</t>
    <phoneticPr fontId="9" type="noConversion"/>
  </si>
  <si>
    <t>·</t>
    <phoneticPr fontId="9" type="noConversion"/>
  </si>
  <si>
    <t>黄杏元</t>
    <phoneticPr fontId="9" type="noConversion"/>
  </si>
  <si>
    <t>地理信息科学概论</t>
    <phoneticPr fontId="9" type="noConversion"/>
  </si>
  <si>
    <t>地理信息系统概论</t>
    <phoneticPr fontId="9" type="noConversion"/>
  </si>
  <si>
    <t>地理科学学院</t>
    <phoneticPr fontId="9" type="noConversion"/>
  </si>
  <si>
    <t>环境监测（第五版）</t>
    <phoneticPr fontId="9" type="noConversion"/>
  </si>
  <si>
    <t>9787040509878</t>
    <phoneticPr fontId="9" type="noConversion"/>
  </si>
  <si>
    <t>奚旦立</t>
    <phoneticPr fontId="9" type="noConversion"/>
  </si>
  <si>
    <t>十二五规划教材</t>
    <phoneticPr fontId="9" type="noConversion"/>
  </si>
  <si>
    <t>旅游日语（二）</t>
    <phoneticPr fontId="9" type="noConversion"/>
  </si>
  <si>
    <t>遥感二次开发</t>
    <phoneticPr fontId="9" type="noConversion"/>
  </si>
  <si>
    <t>普通高等教育“十二五”国家级规划教材</t>
    <phoneticPr fontId="9" type="noConversion"/>
  </si>
  <si>
    <t>与理论同教材</t>
    <phoneticPr fontId="9" type="noConversion"/>
  </si>
  <si>
    <t>杨持</t>
    <phoneticPr fontId="9" type="noConversion"/>
  </si>
  <si>
    <t>环境科学概论</t>
    <phoneticPr fontId="9" type="noConversion"/>
  </si>
  <si>
    <t>49201345-3</t>
    <phoneticPr fontId="9" type="noConversion"/>
  </si>
  <si>
    <t>9787302510093</t>
    <phoneticPr fontId="9" type="noConversion"/>
  </si>
  <si>
    <t>方淑荣</t>
    <phoneticPr fontId="9" type="noConversion"/>
  </si>
  <si>
    <t>清华大学出版社</t>
    <phoneticPr fontId="9" type="noConversion"/>
  </si>
  <si>
    <t>经济地理学</t>
    <phoneticPr fontId="9" type="noConversion"/>
  </si>
  <si>
    <t>978-7-04-019871-3</t>
    <phoneticPr fontId="9" type="noConversion"/>
  </si>
  <si>
    <t>李小建</t>
    <phoneticPr fontId="9" type="noConversion"/>
  </si>
  <si>
    <t>2版18次</t>
    <phoneticPr fontId="9" type="noConversion"/>
  </si>
  <si>
    <t>地貌学原理</t>
    <phoneticPr fontId="9" type="noConversion"/>
  </si>
  <si>
    <t>978-7-301-28547-3</t>
    <phoneticPr fontId="9" type="noConversion"/>
  </si>
  <si>
    <t>杨景春、李有利</t>
    <phoneticPr fontId="9" type="noConversion"/>
  </si>
  <si>
    <t>北京大学出版社</t>
    <phoneticPr fontId="9" type="noConversion"/>
  </si>
  <si>
    <t>地理专业英语</t>
    <phoneticPr fontId="9" type="noConversion"/>
  </si>
  <si>
    <t>9787811048575</t>
    <phoneticPr fontId="9" type="noConversion"/>
  </si>
  <si>
    <t>余中元</t>
    <phoneticPr fontId="9" type="noConversion"/>
  </si>
  <si>
    <t>西南交通大学出版社</t>
    <phoneticPr fontId="9" type="noConversion"/>
  </si>
  <si>
    <t>牟乃夏</t>
    <phoneticPr fontId="9" type="noConversion"/>
  </si>
  <si>
    <t>赵荣，王恩涌，张小林等</t>
    <phoneticPr fontId="9" type="noConversion"/>
  </si>
  <si>
    <t>普通高等教育“十五”国家级规划教材</t>
    <phoneticPr fontId="9" type="noConversion"/>
  </si>
  <si>
    <t>钱鹏</t>
    <phoneticPr fontId="9" type="noConversion"/>
  </si>
  <si>
    <t>跟理论课共用教材</t>
    <phoneticPr fontId="9" type="noConversion"/>
  </si>
  <si>
    <t>张宏等</t>
    <phoneticPr fontId="9" type="noConversion"/>
  </si>
  <si>
    <t>旅游规划与开发</t>
    <phoneticPr fontId="9" type="noConversion"/>
  </si>
  <si>
    <t>环境工程制图</t>
    <phoneticPr fontId="9" type="noConversion"/>
  </si>
  <si>
    <t>9787122299383</t>
    <phoneticPr fontId="9" type="noConversion"/>
  </si>
  <si>
    <t>张杭君</t>
    <phoneticPr fontId="9" type="noConversion"/>
  </si>
  <si>
    <t>化学工业出版社</t>
    <phoneticPr fontId="9" type="noConversion"/>
  </si>
  <si>
    <r>
      <rPr>
        <sz val="8"/>
        <rFont val="SimSun"/>
        <charset val="134"/>
      </rPr>
      <t>自然地理学</t>
    </r>
    <phoneticPr fontId="9" type="noConversion"/>
  </si>
  <si>
    <r>
      <rPr>
        <sz val="8"/>
        <rFont val="SimSun"/>
        <charset val="134"/>
      </rPr>
      <t>√</t>
    </r>
    <phoneticPr fontId="9" type="noConversion"/>
  </si>
  <si>
    <r>
      <rPr>
        <sz val="8"/>
        <rFont val="宋体"/>
        <family val="3"/>
        <charset val="134"/>
      </rPr>
      <t>任雪梅等</t>
    </r>
    <phoneticPr fontId="9" type="noConversion"/>
  </si>
  <si>
    <r>
      <rPr>
        <sz val="8"/>
        <rFont val="SimSun"/>
        <charset val="134"/>
      </rPr>
      <t>环境工程学</t>
    </r>
    <phoneticPr fontId="9" type="noConversion"/>
  </si>
  <si>
    <r>
      <rPr>
        <sz val="8"/>
        <rFont val="SimSun"/>
        <charset val="134"/>
      </rPr>
      <t>9787040367683</t>
    </r>
    <phoneticPr fontId="9" type="noConversion"/>
  </si>
  <si>
    <r>
      <rPr>
        <sz val="8"/>
        <rFont val="SimSun"/>
        <charset val="134"/>
      </rPr>
      <t>蒋展鹏 杨宏伟</t>
    </r>
    <phoneticPr fontId="9" type="noConversion"/>
  </si>
  <si>
    <r>
      <rPr>
        <sz val="8"/>
        <rFont val="SimSun"/>
        <charset val="134"/>
      </rPr>
      <t>高等教育出版社</t>
    </r>
    <phoneticPr fontId="9" type="noConversion"/>
  </si>
  <si>
    <r>
      <rPr>
        <sz val="8"/>
        <rFont val="SimSun"/>
        <charset val="134"/>
      </rPr>
      <t>土地评价与管理(第三版)</t>
    </r>
    <phoneticPr fontId="9" type="noConversion"/>
  </si>
  <si>
    <r>
      <rPr>
        <sz val="8"/>
        <rFont val="SimSun"/>
        <charset val="134"/>
      </rPr>
      <t>47191437-4</t>
    </r>
    <phoneticPr fontId="9" type="noConversion"/>
  </si>
  <si>
    <r>
      <rPr>
        <sz val="8"/>
        <rFont val="SimSun"/>
        <charset val="134"/>
      </rPr>
      <t>9787030618511</t>
    </r>
    <phoneticPr fontId="9" type="noConversion"/>
  </si>
  <si>
    <r>
      <rPr>
        <sz val="8"/>
        <rFont val="SimSun"/>
        <charset val="134"/>
      </rPr>
      <t>蒙吉军</t>
    </r>
    <phoneticPr fontId="9" type="noConversion"/>
  </si>
  <si>
    <r>
      <rPr>
        <sz val="8"/>
        <rFont val="Microsoft YaHei"/>
        <family val="2"/>
        <charset val="134"/>
      </rPr>
      <t>中国科技出版传媒股份有限公司</t>
    </r>
    <phoneticPr fontId="9" type="noConversion"/>
  </si>
  <si>
    <r>
      <rPr>
        <sz val="8"/>
        <rFont val="SimSun"/>
        <charset val="134"/>
      </rPr>
      <t>环境影响评价</t>
    </r>
    <phoneticPr fontId="9" type="noConversion"/>
  </si>
  <si>
    <r>
      <rPr>
        <sz val="8"/>
        <rFont val="SimSun"/>
        <charset val="134"/>
      </rPr>
      <t>47201271-5</t>
    </r>
    <phoneticPr fontId="9" type="noConversion"/>
  </si>
  <si>
    <r>
      <rPr>
        <sz val="8"/>
        <rFont val="SimSun"/>
        <charset val="134"/>
      </rPr>
      <t>汪诚文</t>
    </r>
    <phoneticPr fontId="9" type="noConversion"/>
  </si>
  <si>
    <r>
      <rPr>
        <sz val="8"/>
        <rFont val="宋体"/>
        <family val="3"/>
        <charset val="134"/>
      </rPr>
      <t>十二五普通高等教育本科国家级规划教材</t>
    </r>
    <phoneticPr fontId="9" type="noConversion"/>
  </si>
  <si>
    <r>
      <rPr>
        <sz val="8"/>
        <rFont val="宋体"/>
        <family val="3"/>
        <charset val="134"/>
      </rPr>
      <t>地理信息系统概论</t>
    </r>
    <phoneticPr fontId="9" type="noConversion"/>
  </si>
  <si>
    <r>
      <rPr>
        <sz val="8"/>
        <rFont val="宋体"/>
        <family val="3"/>
        <charset val="134"/>
      </rPr>
      <t>高等教育出版社</t>
    </r>
    <phoneticPr fontId="9" type="noConversion"/>
  </si>
  <si>
    <r>
      <rPr>
        <sz val="8"/>
        <rFont val="宋体"/>
        <family val="3"/>
        <charset val="134"/>
      </rPr>
      <t>遥感数字图像处理教程---IDL编程实现_x000D_</t>
    </r>
    <phoneticPr fontId="9" type="noConversion"/>
  </si>
  <si>
    <r>
      <rPr>
        <sz val="8"/>
        <rFont val="宋体"/>
        <family val="3"/>
        <charset val="134"/>
      </rPr>
      <t>测绘出版社</t>
    </r>
    <phoneticPr fontId="9" type="noConversion"/>
  </si>
  <si>
    <r>
      <rPr>
        <sz val="8"/>
        <rFont val="SimSun"/>
        <charset val="134"/>
      </rPr>
      <t>中学地理教学设计</t>
    </r>
    <phoneticPr fontId="9" type="noConversion"/>
  </si>
  <si>
    <r>
      <rPr>
        <sz val="8"/>
        <rFont val="SimSun"/>
        <charset val="134"/>
      </rPr>
      <t>网络地理信息系统原理与技术（第二版</t>
    </r>
    <phoneticPr fontId="9" type="noConversion"/>
  </si>
  <si>
    <r>
      <rPr>
        <sz val="8"/>
        <rFont val="SimSun"/>
        <charset val="134"/>
      </rPr>
      <t>9787030275868</t>
    </r>
    <phoneticPr fontId="9" type="noConversion"/>
  </si>
  <si>
    <r>
      <rPr>
        <sz val="8"/>
        <rFont val="SimSun"/>
        <charset val="134"/>
      </rPr>
      <t>孟令奎等</t>
    </r>
    <phoneticPr fontId="9" type="noConversion"/>
  </si>
  <si>
    <r>
      <rPr>
        <sz val="8"/>
        <rFont val="SimSun"/>
        <charset val="134"/>
      </rPr>
      <t>科学出版社</t>
    </r>
    <phoneticPr fontId="9" type="noConversion"/>
  </si>
  <si>
    <r>
      <rPr>
        <sz val="8"/>
        <rFont val="SimSun"/>
        <charset val="134"/>
      </rPr>
      <t>普通高等教育"十一五"国家级规划教材</t>
    </r>
    <phoneticPr fontId="9" type="noConversion"/>
  </si>
  <si>
    <r>
      <rPr>
        <sz val="8"/>
        <rFont val="SimSun"/>
        <charset val="134"/>
      </rPr>
      <t>GIS设计与实现（第二版）</t>
    </r>
    <phoneticPr fontId="9" type="noConversion"/>
  </si>
  <si>
    <r>
      <rPr>
        <sz val="8"/>
        <rFont val="SimSun"/>
        <charset val="134"/>
      </rPr>
      <t>9787030311214</t>
    </r>
    <phoneticPr fontId="9" type="noConversion"/>
  </si>
  <si>
    <r>
      <rPr>
        <sz val="8"/>
        <rFont val="SimSun"/>
        <charset val="134"/>
      </rPr>
      <t>李满春等</t>
    </r>
    <phoneticPr fontId="9" type="noConversion"/>
  </si>
  <si>
    <r>
      <rPr>
        <sz val="8"/>
        <rFont val="SimSun"/>
        <charset val="134"/>
      </rPr>
      <t>普通高等教育“十一五”国家级规划教材</t>
    </r>
    <phoneticPr fontId="9" type="noConversion"/>
  </si>
  <si>
    <r>
      <rPr>
        <sz val="8"/>
        <rFont val="SimSun"/>
        <charset val="134"/>
      </rPr>
      <t>土地政策学</t>
    </r>
    <phoneticPr fontId="9" type="noConversion"/>
  </si>
  <si>
    <r>
      <rPr>
        <sz val="8"/>
        <rFont val="SimSun"/>
        <charset val="134"/>
      </rPr>
      <t>黄贤金</t>
    </r>
    <phoneticPr fontId="9" type="noConversion"/>
  </si>
  <si>
    <r>
      <rPr>
        <sz val="8"/>
        <rFont val="SimSun"/>
        <charset val="134"/>
      </rPr>
      <t>土地经济学</t>
    </r>
    <phoneticPr fontId="9" type="noConversion"/>
  </si>
  <si>
    <r>
      <rPr>
        <sz val="8"/>
        <rFont val="SimSun"/>
        <charset val="134"/>
      </rPr>
      <t>43201277-1</t>
    </r>
    <phoneticPr fontId="9" type="noConversion"/>
  </si>
  <si>
    <r>
      <rPr>
        <sz val="8"/>
        <rFont val="SimSun"/>
        <charset val="134"/>
      </rPr>
      <t>毕宝德</t>
    </r>
    <phoneticPr fontId="9" type="noConversion"/>
  </si>
  <si>
    <r>
      <rPr>
        <sz val="8"/>
        <rFont val="SimSun"/>
        <charset val="134"/>
      </rPr>
      <t>中国人民大学出版社</t>
    </r>
    <phoneticPr fontId="9" type="noConversion"/>
  </si>
  <si>
    <r>
      <rPr>
        <sz val="8"/>
        <rFont val="SimSun"/>
        <charset val="134"/>
      </rPr>
      <t>21世纪土地资源管理系列教材</t>
    </r>
    <phoneticPr fontId="9" type="noConversion"/>
  </si>
  <si>
    <r>
      <rPr>
        <sz val="8"/>
        <rFont val="SimSun"/>
        <charset val="134"/>
      </rPr>
      <t>旅游市场营销</t>
    </r>
    <phoneticPr fontId="9" type="noConversion"/>
  </si>
  <si>
    <r>
      <rPr>
        <sz val="8"/>
        <rFont val="SimSun"/>
        <charset val="134"/>
      </rPr>
      <t>41207997-2</t>
    </r>
    <phoneticPr fontId="9" type="noConversion"/>
  </si>
  <si>
    <r>
      <rPr>
        <sz val="8"/>
        <rFont val="SimSun"/>
        <charset val="134"/>
      </rPr>
      <t>赵西萍</t>
    </r>
    <phoneticPr fontId="9" type="noConversion"/>
  </si>
  <si>
    <r>
      <rPr>
        <sz val="8"/>
        <rFont val="SimSun"/>
        <charset val="134"/>
      </rPr>
      <t>面向21世纪课程教材、“十一五”国家级规划教材</t>
    </r>
    <phoneticPr fontId="9" type="noConversion"/>
  </si>
  <si>
    <r>
      <rPr>
        <sz val="8"/>
        <rFont val="宋体"/>
        <family val="3"/>
        <charset val="134"/>
      </rPr>
      <t>李天文</t>
    </r>
    <phoneticPr fontId="9" type="noConversion"/>
  </si>
  <si>
    <r>
      <rPr>
        <sz val="8"/>
        <rFont val="SimSun"/>
        <charset val="134"/>
      </rPr>
      <t>中国科技传媒出版有限公司</t>
    </r>
    <phoneticPr fontId="9" type="noConversion"/>
  </si>
  <si>
    <r>
      <rPr>
        <sz val="8"/>
        <rFont val="SimSun"/>
        <charset val="134"/>
      </rPr>
      <t>Web前端开发技术（第3版）</t>
    </r>
    <phoneticPr fontId="9" type="noConversion"/>
  </si>
  <si>
    <r>
      <rPr>
        <sz val="8"/>
        <rFont val="SimSun"/>
        <charset val="134"/>
      </rPr>
      <t>9787302488637</t>
    </r>
    <phoneticPr fontId="9" type="noConversion"/>
  </si>
  <si>
    <r>
      <rPr>
        <sz val="8"/>
        <rFont val="SimSun"/>
        <charset val="134"/>
      </rPr>
      <t>储久良</t>
    </r>
    <phoneticPr fontId="9" type="noConversion"/>
  </si>
  <si>
    <r>
      <rPr>
        <sz val="8"/>
        <rFont val="宋体"/>
        <family val="3"/>
        <charset val="134"/>
      </rPr>
      <t>教育部高等学校软件工程专业教学指导委员会规划教材</t>
    </r>
    <phoneticPr fontId="9" type="noConversion"/>
  </si>
  <si>
    <r>
      <rPr>
        <sz val="8"/>
        <rFont val="SimSun"/>
        <charset val="134"/>
      </rPr>
      <t>1-5</t>
    </r>
    <phoneticPr fontId="9" type="noConversion"/>
  </si>
  <si>
    <r>
      <rPr>
        <sz val="8"/>
        <rFont val="宋体"/>
        <family val="3"/>
        <charset val="134"/>
      </rPr>
      <t>上学期已订教材，因疫情未开展</t>
    </r>
    <phoneticPr fontId="9" type="noConversion"/>
  </si>
  <si>
    <r>
      <rPr>
        <sz val="8"/>
        <rFont val="SimSun"/>
        <charset val="134"/>
      </rPr>
      <t>城市详细规划设计</t>
    </r>
    <phoneticPr fontId="9" type="noConversion"/>
  </si>
  <si>
    <r>
      <rPr>
        <sz val="8"/>
        <rFont val="SimSun"/>
        <charset val="134"/>
      </rPr>
      <t>978-7-03-047954-9</t>
    </r>
    <phoneticPr fontId="9" type="noConversion"/>
  </si>
  <si>
    <r>
      <rPr>
        <sz val="8"/>
        <rFont val="SimSun"/>
        <charset val="134"/>
      </rPr>
      <t>段汉明等</t>
    </r>
    <phoneticPr fontId="9" type="noConversion"/>
  </si>
  <si>
    <r>
      <rPr>
        <sz val="8"/>
        <rFont val="Times New Roman"/>
        <family val="1"/>
      </rPr>
      <t>ArcGIS Engine 地理</t>
    </r>
    <r>
      <rPr>
        <sz val="8"/>
        <rFont val="宋体"/>
        <family val="3"/>
        <charset val="134"/>
      </rPr>
      <t>信息系统开发教程：基于C#</t>
    </r>
    <r>
      <rPr>
        <sz val="8"/>
        <rFont val="Times New Roman"/>
        <family val="1"/>
      </rPr>
      <t>.NET</t>
    </r>
    <phoneticPr fontId="9" type="noConversion"/>
  </si>
  <si>
    <r>
      <rPr>
        <sz val="8"/>
        <rFont val="SimSun"/>
        <charset val="134"/>
      </rPr>
      <t>遥感原理与应用</t>
    </r>
    <phoneticPr fontId="9" type="noConversion"/>
  </si>
  <si>
    <r>
      <rPr>
        <sz val="8"/>
        <rFont val="SimSun"/>
        <charset val="134"/>
      </rPr>
      <t>41207553-3</t>
    </r>
    <phoneticPr fontId="9" type="noConversion"/>
  </si>
  <si>
    <r>
      <rPr>
        <sz val="8"/>
        <rFont val="Microsoft YaHei"/>
        <family val="2"/>
        <charset val="134"/>
      </rPr>
      <t>9787040375718</t>
    </r>
    <phoneticPr fontId="9" type="noConversion"/>
  </si>
  <si>
    <r>
      <rPr>
        <sz val="8"/>
        <rFont val="SimSun"/>
        <charset val="134"/>
      </rPr>
      <t>水文学</t>
    </r>
    <phoneticPr fontId="9" type="noConversion"/>
  </si>
  <si>
    <r>
      <rPr>
        <sz val="8"/>
        <rFont val="Microsoft YaHei"/>
        <family val="2"/>
        <charset val="134"/>
      </rPr>
      <t>47200039-7_x000D_</t>
    </r>
    <phoneticPr fontId="9" type="noConversion"/>
  </si>
  <si>
    <r>
      <rPr>
        <sz val="8"/>
        <rFont val="宋体"/>
        <family val="3"/>
        <charset val="134"/>
      </rPr>
      <t>黄锡荃等_x000D_</t>
    </r>
    <phoneticPr fontId="9" type="noConversion"/>
  </si>
  <si>
    <r>
      <rPr>
        <sz val="8"/>
        <rFont val="SimSun"/>
        <charset val="134"/>
      </rPr>
      <t>城市地理学</t>
    </r>
    <phoneticPr fontId="9" type="noConversion"/>
  </si>
  <si>
    <r>
      <rPr>
        <sz val="8"/>
        <rFont val="SimSun"/>
        <charset val="134"/>
      </rPr>
      <t>978-7-04-025539-3</t>
    </r>
    <phoneticPr fontId="9" type="noConversion"/>
  </si>
  <si>
    <r>
      <rPr>
        <sz val="8"/>
        <rFont val="SimSun"/>
        <charset val="134"/>
      </rPr>
      <t>许学强等</t>
    </r>
    <phoneticPr fontId="9" type="noConversion"/>
  </si>
  <si>
    <r>
      <rPr>
        <sz val="8"/>
        <rFont val="宋体"/>
        <family val="3"/>
        <charset val="134"/>
      </rPr>
      <t>全球变化</t>
    </r>
    <phoneticPr fontId="9" type="noConversion"/>
  </si>
  <si>
    <r>
      <rPr>
        <sz val="8"/>
        <rFont val="SimSun"/>
        <charset val="134"/>
      </rPr>
      <t>47200001-7_x000D_</t>
    </r>
    <phoneticPr fontId="9" type="noConversion"/>
  </si>
  <si>
    <r>
      <rPr>
        <sz val="8"/>
        <rFont val="SimSun"/>
        <charset val="134"/>
      </rPr>
      <t>张兰生</t>
    </r>
    <phoneticPr fontId="9" type="noConversion"/>
  </si>
  <si>
    <r>
      <rPr>
        <sz val="8"/>
        <rFont val="SimSun"/>
        <charset val="134"/>
      </rPr>
      <t>高教出版社</t>
    </r>
    <phoneticPr fontId="9" type="noConversion"/>
  </si>
  <si>
    <r>
      <rPr>
        <sz val="8"/>
        <rFont val="宋体"/>
        <family val="3"/>
        <charset val="134"/>
      </rPr>
      <t>张兰生</t>
    </r>
    <phoneticPr fontId="9" type="noConversion"/>
  </si>
  <si>
    <r>
      <rPr>
        <sz val="8"/>
        <rFont val="宋体"/>
        <family val="3"/>
        <charset val="134"/>
      </rPr>
      <t>电子商务理论与实务</t>
    </r>
    <phoneticPr fontId="9" type="noConversion"/>
  </si>
  <si>
    <r>
      <rPr>
        <sz val="8"/>
        <rFont val="宋体"/>
        <family val="3"/>
        <charset val="134"/>
      </rPr>
      <t>43201055-1</t>
    </r>
    <phoneticPr fontId="9" type="noConversion"/>
  </si>
  <si>
    <r>
      <rPr>
        <sz val="8"/>
        <rFont val="宋体"/>
        <family val="3"/>
        <charset val="134"/>
      </rPr>
      <t>978-7-30-027582-6</t>
    </r>
    <phoneticPr fontId="9" type="noConversion"/>
  </si>
  <si>
    <r>
      <rPr>
        <sz val="8"/>
        <rFont val="宋体"/>
        <family val="3"/>
        <charset val="134"/>
      </rPr>
      <t>胡宏力</t>
    </r>
    <phoneticPr fontId="9" type="noConversion"/>
  </si>
  <si>
    <r>
      <rPr>
        <sz val="8"/>
        <rFont val="宋体"/>
        <family val="3"/>
        <charset val="134"/>
      </rPr>
      <t>中国人民大学出版社</t>
    </r>
    <phoneticPr fontId="9" type="noConversion"/>
  </si>
  <si>
    <r>
      <rPr>
        <sz val="8"/>
        <rFont val="SimSun"/>
        <charset val="134"/>
      </rPr>
      <t>十三五普通高等教育应用型规划教材</t>
    </r>
    <phoneticPr fontId="9" type="noConversion"/>
  </si>
  <si>
    <r>
      <rPr>
        <sz val="8"/>
        <rFont val="宋体"/>
        <family val="3"/>
        <charset val="134"/>
      </rPr>
      <t>张宏等</t>
    </r>
    <phoneticPr fontId="9" type="noConversion"/>
  </si>
  <si>
    <r>
      <rPr>
        <sz val="8"/>
        <rFont val="SimSun"/>
        <charset val="134"/>
      </rPr>
      <t>生态修复学导论</t>
    </r>
    <phoneticPr fontId="9" type="noConversion"/>
  </si>
  <si>
    <r>
      <rPr>
        <sz val="8"/>
        <rFont val="SimSun"/>
        <charset val="134"/>
      </rPr>
      <t>9787030551375</t>
    </r>
    <phoneticPr fontId="9" type="noConversion"/>
  </si>
  <si>
    <r>
      <rPr>
        <sz val="8"/>
        <rFont val="SimSun"/>
        <charset val="134"/>
      </rPr>
      <t>刘俊国、安德鲁.克莱尔</t>
    </r>
    <phoneticPr fontId="9" type="noConversion"/>
  </si>
  <si>
    <r>
      <rPr>
        <sz val="8"/>
        <rFont val="SimSun"/>
        <charset val="134"/>
      </rPr>
      <t>GIS专业英语</t>
    </r>
    <phoneticPr fontId="9" type="noConversion"/>
  </si>
  <si>
    <r>
      <rPr>
        <sz val="8"/>
        <rFont val="SimSun"/>
        <charset val="134"/>
      </rPr>
      <t>978-7-307-07961-8</t>
    </r>
    <phoneticPr fontId="9" type="noConversion"/>
  </si>
  <si>
    <r>
      <rPr>
        <sz val="8"/>
        <rFont val="SimSun"/>
        <charset val="134"/>
      </rPr>
      <t>费立凡、河津、王新生</t>
    </r>
    <phoneticPr fontId="9" type="noConversion"/>
  </si>
  <si>
    <r>
      <rPr>
        <sz val="8"/>
        <rFont val="SimSun"/>
        <charset val="134"/>
      </rPr>
      <t>武汉大学出版社</t>
    </r>
    <phoneticPr fontId="9" type="noConversion"/>
  </si>
  <si>
    <r>
      <rPr>
        <sz val="8"/>
        <rFont val="SimSun"/>
        <charset val="134"/>
      </rPr>
      <t>City Engine城市三维建模</t>
    </r>
    <phoneticPr fontId="9" type="noConversion"/>
  </si>
  <si>
    <r>
      <rPr>
        <sz val="8"/>
        <rFont val="SimSun"/>
        <charset val="134"/>
      </rPr>
      <t>9787503040078</t>
    </r>
    <phoneticPr fontId="9" type="noConversion"/>
  </si>
  <si>
    <r>
      <rPr>
        <sz val="8"/>
        <rFont val="宋体"/>
        <family val="3"/>
        <charset val="134"/>
      </rPr>
      <t>牟乃夏、赵雨琪、孙久虎等</t>
    </r>
    <phoneticPr fontId="9" type="noConversion"/>
  </si>
  <si>
    <r>
      <rPr>
        <sz val="8"/>
        <rFont val="SimSun"/>
        <charset val="134"/>
      </rPr>
      <t>测绘出版社</t>
    </r>
    <phoneticPr fontId="9" type="noConversion"/>
  </si>
  <si>
    <r>
      <rPr>
        <sz val="8"/>
        <rFont val="SimSun"/>
        <charset val="134"/>
      </rPr>
      <t>1-4</t>
    </r>
    <phoneticPr fontId="9" type="noConversion"/>
  </si>
  <si>
    <r>
      <rPr>
        <sz val="8"/>
        <rFont val="SimSun"/>
        <charset val="134"/>
      </rPr>
      <t>海洋地质学</t>
    </r>
    <phoneticPr fontId="9" type="noConversion"/>
  </si>
  <si>
    <r>
      <rPr>
        <sz val="8"/>
        <rFont val="SimSun"/>
        <charset val="134"/>
      </rPr>
      <t>978-7-5615-1464-1</t>
    </r>
    <phoneticPr fontId="9" type="noConversion"/>
  </si>
  <si>
    <r>
      <rPr>
        <sz val="8"/>
        <rFont val="宋体"/>
        <family val="3"/>
        <charset val="134"/>
      </rPr>
      <t>徐茂泉，陈友飞</t>
    </r>
    <phoneticPr fontId="9" type="noConversion"/>
  </si>
  <si>
    <r>
      <rPr>
        <sz val="8"/>
        <rFont val="SimSun"/>
        <charset val="134"/>
      </rPr>
      <t>厦门大学出版社</t>
    </r>
    <phoneticPr fontId="9" type="noConversion"/>
  </si>
  <si>
    <r>
      <rPr>
        <sz val="8"/>
        <rFont val="SimSun"/>
        <charset val="134"/>
      </rPr>
      <t>第二版</t>
    </r>
    <phoneticPr fontId="9" type="noConversion"/>
  </si>
  <si>
    <r>
      <rPr>
        <sz val="8"/>
        <rFont val="SimSun"/>
        <charset val="134"/>
      </rPr>
      <t>自然地理学</t>
    </r>
    <phoneticPr fontId="9" type="noConversion"/>
  </si>
  <si>
    <r>
      <rPr>
        <sz val="8"/>
        <rFont val="SimSun"/>
        <charset val="134"/>
      </rPr>
      <t>√</t>
    </r>
    <phoneticPr fontId="9" type="noConversion"/>
  </si>
  <si>
    <t>教育实习1</t>
    <phoneticPr fontId="8" type="noConversion"/>
  </si>
  <si>
    <r>
      <rPr>
        <sz val="8"/>
        <color indexed="8"/>
        <rFont val="宋体"/>
        <family val="3"/>
        <charset val="134"/>
      </rPr>
      <t>地理师范</t>
    </r>
    <r>
      <rPr>
        <sz val="8"/>
        <color indexed="8"/>
        <rFont val="Arial"/>
        <family val="2"/>
      </rPr>
      <t>171</t>
    </r>
    <phoneticPr fontId="9" type="noConversion"/>
  </si>
  <si>
    <t>2018.07</t>
    <phoneticPr fontId="9" type="noConversion"/>
  </si>
  <si>
    <t>2019.06</t>
    <phoneticPr fontId="9" type="noConversion"/>
  </si>
  <si>
    <t>2014.01</t>
    <phoneticPr fontId="8" type="noConversion"/>
  </si>
  <si>
    <t>2016.06</t>
    <phoneticPr fontId="9" type="noConversion"/>
  </si>
  <si>
    <t>2013.05</t>
    <phoneticPr fontId="9" type="noConversion"/>
  </si>
  <si>
    <t>2013.06</t>
    <phoneticPr fontId="9" type="noConversion"/>
  </si>
  <si>
    <t>2018.08</t>
    <phoneticPr fontId="9" type="noConversion"/>
  </si>
  <si>
    <t>2018.08</t>
    <phoneticPr fontId="8" type="noConversion"/>
  </si>
  <si>
    <t>2010.12</t>
    <phoneticPr fontId="8" type="noConversion"/>
  </si>
  <si>
    <t>不需教材</t>
    <phoneticPr fontId="8" type="noConversion"/>
  </si>
  <si>
    <t>自编讲义</t>
    <phoneticPr fontId="8" type="noConversion"/>
  </si>
  <si>
    <t>人口、资源与环境经济学</t>
    <phoneticPr fontId="28" type="noConversion"/>
  </si>
  <si>
    <t>41206789-4</t>
  </si>
  <si>
    <t>高等教育出版社</t>
    <phoneticPr fontId="28" type="noConversion"/>
  </si>
  <si>
    <t>马工教材</t>
    <phoneticPr fontId="28" type="noConversion"/>
  </si>
  <si>
    <t>自编讲义</t>
    <phoneticPr fontId="9" type="noConversion"/>
  </si>
  <si>
    <t>不需教材</t>
    <phoneticPr fontId="8" type="noConversion"/>
  </si>
  <si>
    <t>不需教材</t>
    <phoneticPr fontId="8" type="noConversion"/>
  </si>
  <si>
    <t>实践课不需教材</t>
    <phoneticPr fontId="8" type="noConversion"/>
  </si>
  <si>
    <t xml:space="preserve">    2020 年 06月12日</t>
    <phoneticPr fontId="8" type="noConversion"/>
  </si>
  <si>
    <t xml:space="preserve">           2020/6/12</t>
    <phoneticPr fontId="8" type="noConversion"/>
  </si>
  <si>
    <t>教学秘书签字：蔡小平</t>
    <phoneticPr fontId="8" type="noConversion"/>
  </si>
  <si>
    <t>地理科学学院2020年秋季教材选用公示表（普本）</t>
    <phoneticPr fontId="8" type="noConversion"/>
  </si>
</sst>
</file>

<file path=xl/styles.xml><?xml version="1.0" encoding="utf-8"?>
<styleSheet xmlns="http://schemas.openxmlformats.org/spreadsheetml/2006/main">
  <numFmts count="3">
    <numFmt numFmtId="176" formatCode="0.00;[Red]0.00"/>
    <numFmt numFmtId="177" formatCode="m&quot;月&quot;d&quot;日&quot;;@"/>
    <numFmt numFmtId="178" formatCode="0_ "/>
  </numFmts>
  <fonts count="30">
    <font>
      <sz val="10"/>
      <name val="Arial"/>
      <family val="2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8"/>
      <name val="宋体"/>
      <family val="3"/>
      <charset val="134"/>
    </font>
    <font>
      <b/>
      <sz val="14"/>
      <name val="宋体"/>
      <family val="3"/>
      <charset val="134"/>
    </font>
    <font>
      <b/>
      <sz val="10"/>
      <color indexed="9"/>
      <name val="宋体"/>
      <family val="3"/>
      <charset val="134"/>
    </font>
    <font>
      <sz val="10"/>
      <color indexed="10"/>
      <name val="宋体"/>
      <family val="3"/>
      <charset val="134"/>
    </font>
    <font>
      <b/>
      <sz val="9"/>
      <color indexed="9"/>
      <name val="宋体"/>
      <family val="3"/>
      <charset val="134"/>
    </font>
    <font>
      <sz val="9"/>
      <name val="Arial"/>
      <family val="2"/>
    </font>
    <font>
      <sz val="12"/>
      <color indexed="8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sz val="8"/>
      <color indexed="8"/>
      <name val="Arial"/>
      <family val="2"/>
    </font>
    <font>
      <sz val="8"/>
      <color indexed="8"/>
      <name val="SimSun"/>
      <charset val="134"/>
    </font>
    <font>
      <sz val="8"/>
      <name val="Arial"/>
      <family val="2"/>
    </font>
    <font>
      <sz val="8"/>
      <color indexed="8"/>
      <name val="宋体"/>
      <family val="3"/>
      <charset val="134"/>
    </font>
    <font>
      <sz val="8"/>
      <name val="SimSun"/>
      <charset val="134"/>
    </font>
    <font>
      <sz val="8"/>
      <color indexed="63"/>
      <name val="Arial"/>
      <family val="2"/>
    </font>
    <font>
      <sz val="8"/>
      <color indexed="8"/>
      <name val="微软雅黑"/>
      <family val="2"/>
      <charset val="134"/>
    </font>
    <font>
      <sz val="8"/>
      <name val="宋体"/>
      <family val="3"/>
      <charset val="134"/>
    </font>
    <font>
      <sz val="8"/>
      <color indexed="8"/>
      <name val="Microsoft YaHei"/>
      <family val="2"/>
      <charset val="134"/>
    </font>
    <font>
      <sz val="8"/>
      <name val="Microsoft YaHei"/>
      <family val="2"/>
      <charset val="134"/>
    </font>
    <font>
      <sz val="8"/>
      <color theme="1"/>
      <name val="微软雅黑"/>
      <family val="2"/>
      <charset val="134"/>
    </font>
    <font>
      <sz val="8"/>
      <color indexed="8"/>
      <name val="'Times New Roman'"/>
      <family val="2"/>
    </font>
    <font>
      <sz val="8"/>
      <color indexed="8"/>
      <name val="Times New Roman"/>
      <family val="1"/>
    </font>
    <font>
      <sz val="8"/>
      <name val="Times New Roman"/>
      <family val="1"/>
    </font>
    <font>
      <sz val="8"/>
      <color indexed="63"/>
      <name val="Hiragino Sans GB"/>
      <family val="2"/>
    </font>
    <font>
      <sz val="10"/>
      <color rgb="FF000000"/>
      <name val="宋体"/>
      <family val="3"/>
      <charset val="134"/>
    </font>
    <font>
      <sz val="10"/>
      <color rgb="FF000000"/>
      <name val="SimSun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ont="0" applyFill="0" applyBorder="0" applyAlignment="0" applyProtection="0"/>
    <xf numFmtId="0" fontId="10" fillId="0" borderId="0">
      <alignment vertical="center"/>
    </xf>
  </cellStyleXfs>
  <cellXfs count="76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horizontal="left" vertical="center"/>
    </xf>
    <xf numFmtId="0" fontId="2" fillId="0" borderId="0" xfId="0" applyNumberFormat="1" applyFont="1" applyFill="1" applyBorder="1" applyAlignment="1" applyProtection="1">
      <alignment vertical="center"/>
    </xf>
    <xf numFmtId="0" fontId="0" fillId="0" borderId="0" xfId="0" applyNumberFormat="1" applyFont="1" applyFill="1" applyBorder="1" applyAlignment="1">
      <alignment horizontal="center" vertical="center" shrinkToFit="1"/>
    </xf>
    <xf numFmtId="0" fontId="0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vertical="center" shrinkToFit="1"/>
    </xf>
    <xf numFmtId="0" fontId="0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vertical="center"/>
    </xf>
    <xf numFmtId="0" fontId="4" fillId="0" borderId="0" xfId="0" applyNumberFormat="1" applyFont="1" applyFill="1" applyBorder="1" applyAlignment="1" applyProtection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2" fillId="3" borderId="2" xfId="0" applyNumberFormat="1" applyFont="1" applyFill="1" applyBorder="1" applyAlignment="1" applyProtection="1">
      <alignment horizontal="center" vertical="center" shrinkToFit="1"/>
    </xf>
    <xf numFmtId="0" fontId="2" fillId="3" borderId="2" xfId="0" applyNumberFormat="1" applyFont="1" applyFill="1" applyBorder="1" applyAlignment="1" applyProtection="1">
      <alignment horizontal="center" vertical="center"/>
    </xf>
    <xf numFmtId="0" fontId="2" fillId="3" borderId="2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vertical="center" wrapText="1"/>
    </xf>
    <xf numFmtId="0" fontId="1" fillId="0" borderId="0" xfId="0" applyNumberFormat="1" applyFont="1" applyFill="1" applyBorder="1" applyAlignment="1" applyProtection="1">
      <alignment vertical="center" shrinkToFit="1"/>
    </xf>
    <xf numFmtId="0" fontId="5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 applyProtection="1">
      <alignment horizontal="center" vertical="center"/>
    </xf>
    <xf numFmtId="49" fontId="2" fillId="3" borderId="2" xfId="0" applyNumberFormat="1" applyFont="1" applyFill="1" applyBorder="1" applyAlignment="1" applyProtection="1">
      <alignment horizontal="center" vertical="center" wrapText="1"/>
    </xf>
    <xf numFmtId="49" fontId="1" fillId="0" borderId="0" xfId="0" applyNumberFormat="1" applyFont="1" applyFill="1" applyBorder="1" applyAlignment="1" applyProtection="1">
      <alignment vertical="center"/>
    </xf>
    <xf numFmtId="49" fontId="0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 applyProtection="1">
      <alignment horizontal="center" vertical="center" shrinkToFit="1"/>
    </xf>
    <xf numFmtId="0" fontId="2" fillId="4" borderId="1" xfId="0" applyNumberFormat="1" applyFont="1" applyFill="1" applyBorder="1" applyAlignment="1" applyProtection="1">
      <alignment horizontal="center" vertical="center" shrinkToFit="1"/>
    </xf>
    <xf numFmtId="0" fontId="2" fillId="4" borderId="1" xfId="0" applyNumberFormat="1" applyFont="1" applyFill="1" applyBorder="1" applyAlignment="1" applyProtection="1">
      <alignment horizontal="center" vertical="center"/>
    </xf>
    <xf numFmtId="0" fontId="2" fillId="4" borderId="1" xfId="0" applyNumberFormat="1" applyFont="1" applyFill="1" applyBorder="1" applyAlignment="1" applyProtection="1">
      <alignment horizontal="center" vertical="center" wrapText="1"/>
    </xf>
    <xf numFmtId="49" fontId="2" fillId="4" borderId="1" xfId="0" applyNumberFormat="1" applyFont="1" applyFill="1" applyBorder="1" applyAlignment="1" applyProtection="1">
      <alignment horizontal="center" vertical="center" wrapText="1"/>
    </xf>
    <xf numFmtId="0" fontId="5" fillId="2" borderId="4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0" fontId="7" fillId="2" borderId="4" xfId="0" applyNumberFormat="1" applyFont="1" applyFill="1" applyBorder="1" applyAlignment="1">
      <alignment horizontal="center" vertical="center" wrapText="1"/>
    </xf>
    <xf numFmtId="0" fontId="2" fillId="4" borderId="4" xfId="0" applyNumberFormat="1" applyFont="1" applyFill="1" applyBorder="1" applyAlignment="1" applyProtection="1">
      <alignment horizontal="center" vertical="center" shrinkToFit="1"/>
    </xf>
    <xf numFmtId="0" fontId="14" fillId="4" borderId="3" xfId="0" applyNumberFormat="1" applyFont="1" applyFill="1" applyBorder="1" applyAlignment="1">
      <alignment horizontal="center" vertical="center" shrinkToFit="1"/>
    </xf>
    <xf numFmtId="0" fontId="12" fillId="4" borderId="3" xfId="0" applyNumberFormat="1" applyFont="1" applyFill="1" applyBorder="1" applyAlignment="1">
      <alignment horizontal="center" vertical="center" shrinkToFit="1"/>
    </xf>
    <xf numFmtId="0" fontId="14" fillId="4" borderId="3" xfId="0" applyNumberFormat="1" applyFont="1" applyFill="1" applyBorder="1" applyAlignment="1">
      <alignment horizontal="center" shrinkToFit="1"/>
    </xf>
    <xf numFmtId="49" fontId="14" fillId="4" borderId="3" xfId="0" applyNumberFormat="1" applyFont="1" applyFill="1" applyBorder="1" applyAlignment="1">
      <alignment horizontal="center" vertical="center" shrinkToFit="1"/>
    </xf>
    <xf numFmtId="49" fontId="12" fillId="4" borderId="3" xfId="0" applyNumberFormat="1" applyFont="1" applyFill="1" applyBorder="1" applyAlignment="1">
      <alignment horizontal="center" vertical="center" shrinkToFit="1"/>
    </xf>
    <xf numFmtId="178" fontId="14" fillId="4" borderId="3" xfId="0" applyNumberFormat="1" applyFont="1" applyFill="1" applyBorder="1" applyAlignment="1">
      <alignment horizontal="center" vertical="center" shrinkToFit="1"/>
    </xf>
    <xf numFmtId="176" fontId="14" fillId="4" borderId="3" xfId="0" applyNumberFormat="1" applyFont="1" applyFill="1" applyBorder="1" applyAlignment="1">
      <alignment horizontal="center" vertical="center" shrinkToFit="1"/>
    </xf>
    <xf numFmtId="177" fontId="12" fillId="4" borderId="3" xfId="0" applyNumberFormat="1" applyFont="1" applyFill="1" applyBorder="1" applyAlignment="1">
      <alignment horizontal="center" vertical="center" shrinkToFit="1"/>
    </xf>
    <xf numFmtId="0" fontId="15" fillId="4" borderId="3" xfId="0" applyNumberFormat="1" applyFont="1" applyFill="1" applyBorder="1" applyAlignment="1">
      <alignment horizontal="center" vertical="center" shrinkToFit="1"/>
    </xf>
    <xf numFmtId="0" fontId="17" fillId="4" borderId="3" xfId="0" applyNumberFormat="1" applyFont="1" applyFill="1" applyBorder="1" applyAlignment="1">
      <alignment horizontal="center" vertical="center" shrinkToFit="1"/>
    </xf>
    <xf numFmtId="49" fontId="22" fillId="4" borderId="3" xfId="0" applyNumberFormat="1" applyFont="1" applyFill="1" applyBorder="1" applyAlignment="1">
      <alignment horizontal="center" vertical="center" shrinkToFit="1"/>
    </xf>
    <xf numFmtId="178" fontId="12" fillId="4" borderId="3" xfId="0" applyNumberFormat="1" applyFont="1" applyFill="1" applyBorder="1" applyAlignment="1">
      <alignment horizontal="center" vertical="center" shrinkToFit="1"/>
    </xf>
    <xf numFmtId="0" fontId="11" fillId="4" borderId="3" xfId="0" applyNumberFormat="1" applyFont="1" applyFill="1" applyBorder="1" applyAlignment="1">
      <alignment horizontal="center" vertical="center" shrinkToFit="1"/>
    </xf>
    <xf numFmtId="0" fontId="18" fillId="0" borderId="0" xfId="0" applyNumberFormat="1" applyFont="1" applyFill="1" applyBorder="1" applyAlignment="1" applyProtection="1">
      <alignment horizontal="center" vertical="center" shrinkToFit="1"/>
    </xf>
    <xf numFmtId="0" fontId="11" fillId="4" borderId="3" xfId="0" applyNumberFormat="1" applyFont="1" applyFill="1" applyBorder="1" applyAlignment="1">
      <alignment horizontal="center" shrinkToFit="1"/>
    </xf>
    <xf numFmtId="0" fontId="12" fillId="4" borderId="3" xfId="0" applyNumberFormat="1" applyFont="1" applyFill="1" applyBorder="1" applyAlignment="1">
      <alignment horizontal="center" shrinkToFit="1"/>
    </xf>
    <xf numFmtId="49" fontId="16" fillId="4" borderId="3" xfId="0" applyNumberFormat="1" applyFont="1" applyFill="1" applyBorder="1" applyAlignment="1">
      <alignment horizontal="center" vertical="center" shrinkToFit="1"/>
    </xf>
    <xf numFmtId="0" fontId="17" fillId="0" borderId="0" xfId="0" applyNumberFormat="1" applyFont="1" applyBorder="1" applyAlignment="1">
      <alignment horizontal="center" vertical="center" shrinkToFit="1"/>
    </xf>
    <xf numFmtId="0" fontId="14" fillId="0" borderId="0" xfId="0" applyNumberFormat="1" applyFont="1" applyBorder="1" applyAlignment="1">
      <alignment horizontal="center" vertical="center" shrinkToFit="1"/>
    </xf>
    <xf numFmtId="0" fontId="13" fillId="0" borderId="0" xfId="0" applyFont="1" applyAlignment="1">
      <alignment horizontal="center" vertical="center" shrinkToFit="1"/>
    </xf>
    <xf numFmtId="0" fontId="17" fillId="3" borderId="0" xfId="0" applyNumberFormat="1" applyFont="1" applyFill="1" applyBorder="1" applyAlignment="1">
      <alignment horizontal="center" vertical="center" shrinkToFit="1"/>
    </xf>
    <xf numFmtId="0" fontId="14" fillId="3" borderId="0" xfId="0" applyNumberFormat="1" applyFont="1" applyFill="1" applyBorder="1" applyAlignment="1">
      <alignment horizontal="center" vertical="center" shrinkToFit="1"/>
    </xf>
    <xf numFmtId="0" fontId="19" fillId="4" borderId="3" xfId="0" applyNumberFormat="1" applyFont="1" applyFill="1" applyBorder="1" applyAlignment="1">
      <alignment horizontal="center" vertical="center" shrinkToFit="1"/>
    </xf>
    <xf numFmtId="0" fontId="21" fillId="4" borderId="3" xfId="0" applyNumberFormat="1" applyFont="1" applyFill="1" applyBorder="1" applyAlignment="1">
      <alignment horizontal="center" vertical="center" shrinkToFit="1"/>
    </xf>
    <xf numFmtId="49" fontId="17" fillId="4" borderId="3" xfId="0" applyNumberFormat="1" applyFont="1" applyFill="1" applyBorder="1" applyAlignment="1">
      <alignment horizontal="center" vertical="center" shrinkToFit="1"/>
    </xf>
    <xf numFmtId="0" fontId="23" fillId="4" borderId="3" xfId="0" applyNumberFormat="1" applyFont="1" applyFill="1" applyBorder="1" applyAlignment="1">
      <alignment horizontal="center" vertical="center" shrinkToFit="1"/>
    </xf>
    <xf numFmtId="49" fontId="23" fillId="4" borderId="3" xfId="0" applyNumberFormat="1" applyFont="1" applyFill="1" applyBorder="1" applyAlignment="1">
      <alignment horizontal="center" vertical="center" shrinkToFit="1"/>
    </xf>
    <xf numFmtId="49" fontId="25" fillId="4" borderId="3" xfId="0" applyNumberFormat="1" applyFont="1" applyFill="1" applyBorder="1" applyAlignment="1">
      <alignment horizontal="center" vertical="center" shrinkToFit="1"/>
    </xf>
    <xf numFmtId="49" fontId="19" fillId="4" borderId="3" xfId="0" applyNumberFormat="1" applyFont="1" applyFill="1" applyBorder="1" applyAlignment="1">
      <alignment horizontal="center" vertical="center" shrinkToFit="1"/>
    </xf>
    <xf numFmtId="178" fontId="19" fillId="4" borderId="3" xfId="0" applyNumberFormat="1" applyFont="1" applyFill="1" applyBorder="1" applyAlignment="1">
      <alignment horizontal="center" vertical="center" shrinkToFit="1"/>
    </xf>
    <xf numFmtId="0" fontId="16" fillId="4" borderId="3" xfId="0" applyNumberFormat="1" applyFont="1" applyFill="1" applyBorder="1" applyAlignment="1">
      <alignment horizontal="center" vertical="center" shrinkToFit="1"/>
    </xf>
    <xf numFmtId="49" fontId="2" fillId="4" borderId="4" xfId="0" applyNumberFormat="1" applyFont="1" applyFill="1" applyBorder="1" applyAlignment="1" applyProtection="1">
      <alignment horizontal="center" vertical="center" shrinkToFit="1"/>
    </xf>
    <xf numFmtId="0" fontId="26" fillId="5" borderId="5" xfId="0" applyFont="1" applyFill="1" applyBorder="1" applyAlignment="1">
      <alignment horizontal="center" vertical="center" shrinkToFit="1"/>
    </xf>
    <xf numFmtId="0" fontId="27" fillId="5" borderId="5" xfId="0" applyFont="1" applyFill="1" applyBorder="1" applyAlignment="1">
      <alignment horizontal="center" vertical="center" shrinkToFit="1"/>
    </xf>
    <xf numFmtId="0" fontId="29" fillId="5" borderId="0" xfId="0" applyFont="1" applyFill="1" applyAlignment="1">
      <alignment horizontal="center" vertical="center" shrinkToFit="1"/>
    </xf>
    <xf numFmtId="178" fontId="29" fillId="5" borderId="0" xfId="0" applyNumberFormat="1" applyFont="1" applyFill="1" applyAlignment="1">
      <alignment horizontal="center" vertical="center" shrinkToFit="1"/>
    </xf>
    <xf numFmtId="0" fontId="6" fillId="0" borderId="0" xfId="0" applyNumberFormat="1" applyFont="1" applyFill="1" applyBorder="1" applyAlignment="1">
      <alignment horizontal="left" vertical="center" shrinkToFit="1"/>
    </xf>
    <xf numFmtId="0" fontId="2" fillId="0" borderId="0" xfId="0" applyNumberFormat="1" applyFont="1" applyFill="1" applyBorder="1" applyAlignment="1" applyProtection="1">
      <alignment horizontal="left" vertical="center" wrapText="1"/>
    </xf>
    <xf numFmtId="0" fontId="1" fillId="0" borderId="0" xfId="0" applyNumberFormat="1" applyFont="1" applyFill="1" applyBorder="1" applyAlignment="1" applyProtection="1">
      <alignment horizontal="left" vertical="center"/>
    </xf>
    <xf numFmtId="0" fontId="3" fillId="0" borderId="0" xfId="0" applyNumberFormat="1" applyFont="1" applyFill="1" applyBorder="1" applyAlignment="1" applyProtection="1">
      <alignment horizontal="center" vertical="center" shrinkToFit="1"/>
    </xf>
    <xf numFmtId="0" fontId="1" fillId="0" borderId="0" xfId="0" applyNumberFormat="1" applyFont="1" applyFill="1" applyBorder="1" applyAlignment="1" applyProtection="1">
      <alignment vertical="center" wrapText="1"/>
    </xf>
    <xf numFmtId="31" fontId="1" fillId="0" borderId="0" xfId="0" applyNumberFormat="1" applyFont="1" applyFill="1" applyBorder="1" applyAlignment="1" applyProtection="1">
      <alignment horizontal="left" vertical="center"/>
    </xf>
    <xf numFmtId="0" fontId="0" fillId="0" borderId="0" xfId="0" applyNumberFormat="1" applyFont="1" applyFill="1" applyBorder="1" applyAlignment="1">
      <alignment horizontal="left" vertical="center"/>
    </xf>
  </cellXfs>
  <cellStyles count="2">
    <cellStyle name="常规" xfId="0" builtinId="0"/>
    <cellStyle name="常规 2" xfId="1"/>
  </cellStyles>
  <dxfs count="3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1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1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1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1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30" formatCode="@"/>
      <fill>
        <patternFill patternType="solid">
          <fgColor indexed="64"/>
          <bgColor indexed="9"/>
        </patternFill>
      </fill>
      <alignment horizontal="center" vertical="center" textRotation="0" wrapText="1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1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1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1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1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0" indent="0" relative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1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0" indent="0" relative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0" indent="0" relative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宋体"/>
        <scheme val="none"/>
      </font>
      <fill>
        <patternFill patternType="solid">
          <fgColor indexed="64"/>
          <bgColor indexed="9"/>
        </patternFill>
      </fill>
      <alignment horizontal="center" vertical="center" textRotation="0" wrapText="0" indent="0" relative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numFmt numFmtId="0" formatCode="General"/>
      <alignment horizontal="center" vertical="center" textRotation="0" wrapText="1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表4" displayName="表4" ref="A3:AC156" insertRowShift="1" totalsRowShown="0" headerRowDxfId="31" dataDxfId="29" headerRowBorderDxfId="30">
  <autoFilter ref="A3:AC156"/>
  <tableColumns count="29">
    <tableColumn id="1" name="序号" dataDxfId="28"/>
    <tableColumn id="2" name="开课部门" dataDxfId="27"/>
    <tableColumn id="3" name="课程代码" dataDxfId="26"/>
    <tableColumn id="4" name="课程名称" dataDxfId="25"/>
    <tableColumn id="5" name="校区" dataDxfId="24"/>
    <tableColumn id="6" name="学生所在学院" dataDxfId="23"/>
    <tableColumn id="7" name="班级" dataDxfId="22"/>
    <tableColumn id="30" name="任课老师" dataDxfId="21"/>
    <tableColumn id="8" name="教师用书数量" dataDxfId="20"/>
    <tableColumn id="9" name="教材名称" dataDxfId="19">
      <calculatedColumnFormula>IF(ISNA(VLOOKUP(D4,Sheet1!B:V,3,FALSE)),"",VLOOKUP(D4,Sheet1!B:V,3,FALSE))</calculatedColumnFormula>
    </tableColumn>
    <tableColumn id="10" name="征订代号" dataDxfId="18">
      <calculatedColumnFormula>IF(ISNA(VLOOKUP(D4,Sheet1!B:V,4,FALSE)),"",VLOOKUP(D4,Sheet1!B:V,4,FALSE))</calculatedColumnFormula>
    </tableColumn>
    <tableColumn id="11" name="ISBN号（务必准确）" dataDxfId="17">
      <calculatedColumnFormula>IF(ISNA(VLOOKUP(D4,Sheet1!B:V,5,FALSE)),"",VLOOKUP(D4,Sheet1!B:V,5,FALSE))</calculatedColumnFormula>
    </tableColumn>
    <tableColumn id="12" name="主编姓名" dataDxfId="16">
      <calculatedColumnFormula>IF(ISNA(VLOOKUP(D4,Sheet1!B:V,6,FALSE)),"",VLOOKUP(D4,Sheet1!B:V,6,FALSE))</calculatedColumnFormula>
    </tableColumn>
    <tableColumn id="13" name="出版社" dataDxfId="15">
      <calculatedColumnFormula>IF(ISNA(VLOOKUP(D4,Sheet1!B:V,7,FALSE)),"",VLOOKUP(D4,Sheet1!B:V,7,FALSE))</calculatedColumnFormula>
    </tableColumn>
    <tableColumn id="14" name="出版年月" dataDxfId="14">
      <calculatedColumnFormula>IF(ISNA(VLOOKUP(D4,Sheet1!B:V,8,FALSE)),"",VLOOKUP(D4,Sheet1!B:V,8,FALSE))</calculatedColumnFormula>
    </tableColumn>
    <tableColumn id="15" name="版次" dataDxfId="13">
      <calculatedColumnFormula>IF(ISNA(VLOOKUP(D4,Sheet1!B:V,9,FALSE)),"",VLOOKUP(D4,Sheet1!B:V,9,FALSE))</calculatedColumnFormula>
    </tableColumn>
    <tableColumn id="16" name="估定价" dataDxfId="12">
      <calculatedColumnFormula>IF(ISNA(VLOOKUP(D4,Sheet1!B:V,10,FALSE)),"",VLOOKUP(D4,Sheet1!B:V,10,FALSE))</calculatedColumnFormula>
    </tableColumn>
    <tableColumn id="17" name="获奖项目" dataDxfId="11">
      <calculatedColumnFormula>IF(ISNA(VLOOKUP(D4,Sheet1!B:V,11,FALSE)),"",VLOOKUP(D4,Sheet1!B:V,11,FALSE))</calculatedColumnFormula>
    </tableColumn>
    <tableColumn id="18" name="是否本校教师主编出版" dataDxfId="10">
      <calculatedColumnFormula>IF(ISNA(VLOOKUP(D4,Sheet1!B:V,12,FALSE)),"",VLOOKUP(D4,Sheet1!B:V,12,FALSE))</calculatedColumnFormula>
    </tableColumn>
    <tableColumn id="19" name="是否选新" dataDxfId="9">
      <calculatedColumnFormula>IF(ISNA(VLOOKUP(D4,Sheet1!B:V,13,FALSE)),"",VLOOKUP(D4,Sheet1!B:V,13,FALSE))</calculatedColumnFormula>
    </tableColumn>
    <tableColumn id="20" name="是否选优" dataDxfId="8">
      <calculatedColumnFormula>IF(ISNA(VLOOKUP(D4,Sheet1!B:V,14,FALSE)),"",VLOOKUP(D4,Sheet1!B:V,14,FALSE))</calculatedColumnFormula>
    </tableColumn>
    <tableColumn id="21" name="是否为马工程课程" dataDxfId="7">
      <calculatedColumnFormula>IF(ISNA(VLOOKUP(D4,Sheet1!B:V,15,FALSE)),"",VLOOKUP(D4,Sheet1!B:V,14,FALSE))</calculatedColumnFormula>
    </tableColumn>
    <tableColumn id="22" name="是否选马工程重点教材" dataDxfId="6">
      <calculatedColumnFormula>IF(ISNA(VLOOKUP(D4,Sheet1!B:V,16,FALSE)),"",VLOOKUP(D4,Sheet1!B:V,16,FALSE))</calculatedColumnFormula>
    </tableColumn>
    <tableColumn id="23" name="是否同一课程选用多本教材" dataDxfId="5">
      <calculatedColumnFormula>IF(ISNA(VLOOKUP(D4,Sheet1!B:V,17,FALSE)),"",VLOOKUP(D4,Sheet1!B:V,17,FALSE))</calculatedColumnFormula>
    </tableColumn>
    <tableColumn id="24" name="是否多门课程选同一本教材" dataDxfId="4">
      <calculatedColumnFormula>IF(ISNA(VLOOKUP(D4,Sheet1!B:V,18,FALSE)),"",VLOOKUP(D4,Sheet1!B:V,18,FALSE))</calculatedColumnFormula>
    </tableColumn>
    <tableColumn id="25" name="是否外文教材" dataDxfId="3">
      <calculatedColumnFormula>IF(ISNA(VLOOKUP(D4,Sheet1!B:V,19,FALSE)),"",VLOOKUP(D4,Sheet1!B:V,19,FALSE))</calculatedColumnFormula>
    </tableColumn>
    <tableColumn id="26" name="是否自编印刷教材" dataDxfId="2">
      <calculatedColumnFormula>IF(ISNA(VLOOKUP(D4,Sheet1!B:V,20,FALSE)),"",VLOOKUP(D4,Sheet1!B:V,20,FALSE))</calculatedColumnFormula>
    </tableColumn>
    <tableColumn id="27" name="是否不订教材" dataDxfId="1">
      <calculatedColumnFormula>IF(ISNA(VLOOKUP(D4,Sheet1!B:V,21,FALSE)),"",VLOOKUP(D4,Sheet1!B:V,21,FALSE))</calculatedColumnFormula>
    </tableColumn>
    <tableColumn id="28" name="备注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IT168"/>
  <sheetViews>
    <sheetView tabSelected="1" workbookViewId="0">
      <pane ySplit="1" topLeftCell="A2" activePane="bottomLeft" state="frozen"/>
      <selection pane="bottomLeft" sqref="A1:AC1"/>
    </sheetView>
  </sheetViews>
  <sheetFormatPr defaultColWidth="9.140625" defaultRowHeight="12.75"/>
  <cols>
    <col min="1" max="1" width="3.5703125" style="5" customWidth="1"/>
    <col min="2" max="2" width="4.28515625" style="5" customWidth="1"/>
    <col min="3" max="3" width="4.85546875" style="6" customWidth="1"/>
    <col min="4" max="4" width="10.28515625" style="7" customWidth="1"/>
    <col min="5" max="5" width="4.28515625" style="8" customWidth="1"/>
    <col min="6" max="6" width="5.140625" style="9" customWidth="1"/>
    <col min="7" max="7" width="9" style="7" customWidth="1"/>
    <col min="8" max="8" width="5.5703125" style="7" customWidth="1"/>
    <col min="9" max="9" width="4.5703125" style="6" customWidth="1"/>
    <col min="10" max="10" width="14.5703125" style="7" customWidth="1"/>
    <col min="11" max="11" width="5" style="9" customWidth="1"/>
    <col min="12" max="12" width="10.28515625" style="23" customWidth="1"/>
    <col min="13" max="13" width="5.85546875" style="9" customWidth="1"/>
    <col min="14" max="14" width="8.140625" style="9" customWidth="1"/>
    <col min="15" max="15" width="5.5703125" style="9" customWidth="1"/>
    <col min="16" max="20" width="2.85546875" style="9" customWidth="1"/>
    <col min="21" max="28" width="2.85546875" customWidth="1"/>
    <col min="29" max="29" width="7.42578125" customWidth="1"/>
    <col min="30" max="30" width="8.7109375" customWidth="1"/>
  </cols>
  <sheetData>
    <row r="1" spans="1:254" s="1" customFormat="1" ht="27" customHeight="1">
      <c r="A1" s="72" t="s">
        <v>1780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</row>
    <row r="2" spans="1:254" s="1" customFormat="1" ht="24" customHeight="1">
      <c r="A2" s="10" t="s">
        <v>93</v>
      </c>
      <c r="B2" s="11"/>
      <c r="C2" s="12"/>
      <c r="D2" s="13"/>
      <c r="E2" s="11"/>
      <c r="F2" s="12"/>
      <c r="G2" s="13"/>
      <c r="H2" s="13"/>
      <c r="I2" s="12"/>
      <c r="J2" s="13"/>
      <c r="K2" s="12"/>
      <c r="L2" s="20"/>
      <c r="M2" s="12"/>
    </row>
    <row r="3" spans="1:254" ht="76.5" customHeight="1">
      <c r="A3" s="29" t="s">
        <v>94</v>
      </c>
      <c r="B3" s="29" t="s">
        <v>95</v>
      </c>
      <c r="C3" s="29" t="s">
        <v>96</v>
      </c>
      <c r="D3" s="29" t="s">
        <v>97</v>
      </c>
      <c r="E3" s="29" t="s">
        <v>98</v>
      </c>
      <c r="F3" s="29" t="s">
        <v>99</v>
      </c>
      <c r="G3" s="29" t="s">
        <v>100</v>
      </c>
      <c r="H3" s="29" t="s">
        <v>1582</v>
      </c>
      <c r="I3" s="29" t="s">
        <v>101</v>
      </c>
      <c r="J3" s="29" t="s">
        <v>102</v>
      </c>
      <c r="K3" s="29" t="s">
        <v>103</v>
      </c>
      <c r="L3" s="30" t="s">
        <v>104</v>
      </c>
      <c r="M3" s="29" t="s">
        <v>105</v>
      </c>
      <c r="N3" s="29" t="s">
        <v>106</v>
      </c>
      <c r="O3" s="29" t="s">
        <v>107</v>
      </c>
      <c r="P3" s="29" t="s">
        <v>108</v>
      </c>
      <c r="Q3" s="29" t="s">
        <v>109</v>
      </c>
      <c r="R3" s="31" t="s">
        <v>110</v>
      </c>
      <c r="S3" s="29" t="s">
        <v>111</v>
      </c>
      <c r="T3" s="29" t="s">
        <v>112</v>
      </c>
      <c r="U3" s="29" t="s">
        <v>113</v>
      </c>
      <c r="V3" s="29" t="s">
        <v>114</v>
      </c>
      <c r="W3" s="29" t="s">
        <v>115</v>
      </c>
      <c r="X3" s="29" t="s">
        <v>116</v>
      </c>
      <c r="Y3" s="29" t="s">
        <v>117</v>
      </c>
      <c r="Z3" s="29" t="s">
        <v>118</v>
      </c>
      <c r="AA3" s="29" t="s">
        <v>119</v>
      </c>
      <c r="AB3" s="29" t="s">
        <v>120</v>
      </c>
      <c r="AC3" s="29" t="s">
        <v>121</v>
      </c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</row>
    <row r="4" spans="1:254" s="52" customFormat="1" ht="19.899999999999999" customHeight="1">
      <c r="A4" s="47">
        <v>1</v>
      </c>
      <c r="B4" s="47" t="s">
        <v>1355</v>
      </c>
      <c r="C4" s="47">
        <v>196211032</v>
      </c>
      <c r="D4" s="47" t="s">
        <v>1356</v>
      </c>
      <c r="E4" s="47" t="s">
        <v>1357</v>
      </c>
      <c r="F4" s="47" t="s">
        <v>1355</v>
      </c>
      <c r="G4" s="47" t="s">
        <v>1358</v>
      </c>
      <c r="H4" s="48" t="s">
        <v>1600</v>
      </c>
      <c r="I4" s="33">
        <v>1</v>
      </c>
      <c r="J4" s="34" t="s">
        <v>1754</v>
      </c>
      <c r="K4" s="33"/>
      <c r="L4" s="49" t="s">
        <v>1359</v>
      </c>
      <c r="M4" s="45" t="s">
        <v>1360</v>
      </c>
      <c r="N4" s="34" t="s">
        <v>1361</v>
      </c>
      <c r="O4" s="33">
        <v>2008</v>
      </c>
      <c r="P4" s="33">
        <v>4</v>
      </c>
      <c r="Q4" s="33">
        <v>39.799999999999997</v>
      </c>
      <c r="R4" s="33"/>
      <c r="S4" s="34" t="s">
        <v>1601</v>
      </c>
      <c r="T4" s="34" t="s">
        <v>1362</v>
      </c>
      <c r="U4" s="34" t="s">
        <v>1755</v>
      </c>
      <c r="V4" s="34" t="s">
        <v>1362</v>
      </c>
      <c r="W4" s="34" t="s">
        <v>1362</v>
      </c>
      <c r="X4" s="34" t="s">
        <v>1362</v>
      </c>
      <c r="Y4" s="34" t="s">
        <v>1362</v>
      </c>
      <c r="Z4" s="34" t="s">
        <v>1362</v>
      </c>
      <c r="AA4" s="34" t="s">
        <v>1362</v>
      </c>
      <c r="AB4" s="34" t="s">
        <v>1362</v>
      </c>
      <c r="AC4" s="33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1"/>
      <c r="AO4" s="51"/>
      <c r="AP4" s="51"/>
      <c r="AQ4" s="51"/>
      <c r="AR4" s="51"/>
      <c r="AS4" s="51"/>
      <c r="AT4" s="51"/>
      <c r="AU4" s="51"/>
      <c r="AV4" s="51"/>
      <c r="AW4" s="51"/>
    </row>
    <row r="5" spans="1:254" s="52" customFormat="1" ht="19.899999999999999" customHeight="1">
      <c r="A5" s="47">
        <v>2</v>
      </c>
      <c r="B5" s="47" t="s">
        <v>1355</v>
      </c>
      <c r="C5" s="47">
        <v>196211032</v>
      </c>
      <c r="D5" s="47" t="s">
        <v>1356</v>
      </c>
      <c r="E5" s="47" t="s">
        <v>1357</v>
      </c>
      <c r="F5" s="47" t="s">
        <v>1355</v>
      </c>
      <c r="G5" s="47" t="s">
        <v>1363</v>
      </c>
      <c r="H5" s="48" t="s">
        <v>1602</v>
      </c>
      <c r="I5" s="34">
        <v>0</v>
      </c>
      <c r="J5" s="34" t="s">
        <v>1663</v>
      </c>
      <c r="K5" s="33"/>
      <c r="L5" s="49" t="s">
        <v>1359</v>
      </c>
      <c r="M5" s="45" t="s">
        <v>1360</v>
      </c>
      <c r="N5" s="34" t="s">
        <v>1361</v>
      </c>
      <c r="O5" s="33">
        <v>2008</v>
      </c>
      <c r="P5" s="33">
        <v>4</v>
      </c>
      <c r="Q5" s="33">
        <v>39.799999999999997</v>
      </c>
      <c r="R5" s="33"/>
      <c r="S5" s="34" t="s">
        <v>1601</v>
      </c>
      <c r="T5" s="34" t="s">
        <v>1362</v>
      </c>
      <c r="U5" s="33" t="s">
        <v>1364</v>
      </c>
      <c r="V5" s="34" t="s">
        <v>1362</v>
      </c>
      <c r="W5" s="34" t="s">
        <v>1362</v>
      </c>
      <c r="X5" s="34" t="s">
        <v>1362</v>
      </c>
      <c r="Y5" s="34" t="s">
        <v>1362</v>
      </c>
      <c r="Z5" s="34" t="s">
        <v>1362</v>
      </c>
      <c r="AA5" s="34" t="s">
        <v>1362</v>
      </c>
      <c r="AB5" s="34" t="s">
        <v>1362</v>
      </c>
      <c r="AC5" s="33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1"/>
      <c r="AO5" s="51"/>
      <c r="AP5" s="51"/>
      <c r="AQ5" s="51"/>
      <c r="AR5" s="51"/>
      <c r="AS5" s="51"/>
      <c r="AT5" s="51"/>
      <c r="AU5" s="51"/>
      <c r="AV5" s="51"/>
      <c r="AW5" s="51"/>
    </row>
    <row r="6" spans="1:254" s="52" customFormat="1" ht="19.899999999999999" customHeight="1">
      <c r="A6" s="47">
        <v>3</v>
      </c>
      <c r="B6" s="47" t="s">
        <v>1355</v>
      </c>
      <c r="C6" s="47">
        <v>176211176</v>
      </c>
      <c r="D6" s="47" t="s">
        <v>1365</v>
      </c>
      <c r="E6" s="47" t="s">
        <v>1357</v>
      </c>
      <c r="F6" s="47" t="s">
        <v>1355</v>
      </c>
      <c r="G6" s="47" t="s">
        <v>1366</v>
      </c>
      <c r="H6" s="48" t="s">
        <v>1603</v>
      </c>
      <c r="I6" s="35">
        <v>0</v>
      </c>
      <c r="J6" s="33"/>
      <c r="K6" s="33"/>
      <c r="L6" s="36"/>
      <c r="M6" s="33"/>
      <c r="N6" s="33"/>
      <c r="O6" s="33"/>
      <c r="P6" s="33"/>
      <c r="Q6" s="33"/>
      <c r="R6" s="33"/>
      <c r="S6" s="34"/>
      <c r="T6" s="33"/>
      <c r="U6" s="33"/>
      <c r="V6" s="33"/>
      <c r="W6" s="33"/>
      <c r="X6" s="33"/>
      <c r="Y6" s="33"/>
      <c r="Z6" s="33"/>
      <c r="AA6" s="33"/>
      <c r="AB6" s="34" t="s">
        <v>1664</v>
      </c>
      <c r="AC6" s="33" t="s">
        <v>1599</v>
      </c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1"/>
      <c r="AO6" s="51"/>
      <c r="AP6" s="51"/>
      <c r="AQ6" s="51"/>
      <c r="AR6" s="51"/>
      <c r="AS6" s="51"/>
      <c r="AT6" s="51"/>
      <c r="AU6" s="51"/>
      <c r="AV6" s="51"/>
      <c r="AW6" s="51"/>
    </row>
    <row r="7" spans="1:254" s="52" customFormat="1" ht="19.899999999999999" customHeight="1">
      <c r="A7" s="47">
        <v>4</v>
      </c>
      <c r="B7" s="47" t="s">
        <v>1367</v>
      </c>
      <c r="C7" s="47">
        <v>176211107</v>
      </c>
      <c r="D7" s="47" t="s">
        <v>1368</v>
      </c>
      <c r="E7" s="47" t="s">
        <v>1369</v>
      </c>
      <c r="F7" s="47" t="s">
        <v>1367</v>
      </c>
      <c r="G7" s="47" t="s">
        <v>1370</v>
      </c>
      <c r="H7" s="35" t="s">
        <v>1371</v>
      </c>
      <c r="I7" s="34">
        <v>0</v>
      </c>
      <c r="J7" s="33"/>
      <c r="K7" s="33"/>
      <c r="L7" s="36"/>
      <c r="M7" s="33"/>
      <c r="N7" s="33"/>
      <c r="O7" s="33"/>
      <c r="P7" s="33"/>
      <c r="Q7" s="33"/>
      <c r="R7" s="33"/>
      <c r="S7" s="34"/>
      <c r="T7" s="33"/>
      <c r="U7" s="33"/>
      <c r="V7" s="33"/>
      <c r="W7" s="33"/>
      <c r="X7" s="33"/>
      <c r="Y7" s="33"/>
      <c r="Z7" s="33"/>
      <c r="AA7" s="33"/>
      <c r="AB7" s="34" t="s">
        <v>1664</v>
      </c>
      <c r="AC7" s="33" t="s">
        <v>1768</v>
      </c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1"/>
      <c r="AO7" s="51"/>
      <c r="AP7" s="51"/>
      <c r="AQ7" s="51"/>
      <c r="AR7" s="51"/>
      <c r="AS7" s="51"/>
      <c r="AT7" s="51"/>
      <c r="AU7" s="51"/>
      <c r="AV7" s="51"/>
      <c r="AW7" s="51"/>
    </row>
    <row r="8" spans="1:254" s="52" customFormat="1" ht="19.899999999999999" customHeight="1">
      <c r="A8" s="47">
        <v>5</v>
      </c>
      <c r="B8" s="47" t="s">
        <v>1367</v>
      </c>
      <c r="C8" s="47">
        <v>176211125</v>
      </c>
      <c r="D8" s="47" t="s">
        <v>1372</v>
      </c>
      <c r="E8" s="47" t="s">
        <v>1369</v>
      </c>
      <c r="F8" s="47" t="s">
        <v>1367</v>
      </c>
      <c r="G8" s="47" t="s">
        <v>1373</v>
      </c>
      <c r="H8" s="35" t="s">
        <v>1374</v>
      </c>
      <c r="I8" s="33">
        <v>1</v>
      </c>
      <c r="J8" s="33" t="s">
        <v>1375</v>
      </c>
      <c r="K8" s="33" t="s">
        <v>1376</v>
      </c>
      <c r="L8" s="36" t="s">
        <v>1377</v>
      </c>
      <c r="M8" s="33" t="s">
        <v>1378</v>
      </c>
      <c r="N8" s="33" t="s">
        <v>1379</v>
      </c>
      <c r="O8" s="33">
        <v>2018</v>
      </c>
      <c r="P8" s="33"/>
      <c r="Q8" s="33">
        <v>39</v>
      </c>
      <c r="R8" s="34" t="s">
        <v>1601</v>
      </c>
      <c r="S8" s="34" t="s">
        <v>1601</v>
      </c>
      <c r="T8" s="34" t="s">
        <v>1601</v>
      </c>
      <c r="U8" s="34" t="s">
        <v>1601</v>
      </c>
      <c r="V8" s="34" t="s">
        <v>1601</v>
      </c>
      <c r="W8" s="34" t="s">
        <v>1601</v>
      </c>
      <c r="X8" s="34" t="s">
        <v>1601</v>
      </c>
      <c r="Y8" s="34" t="s">
        <v>1601</v>
      </c>
      <c r="Z8" s="34" t="s">
        <v>1601</v>
      </c>
      <c r="AA8" s="34" t="s">
        <v>1601</v>
      </c>
      <c r="AB8" s="34" t="s">
        <v>1601</v>
      </c>
      <c r="AC8" s="33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1"/>
      <c r="AO8" s="51"/>
      <c r="AP8" s="51"/>
      <c r="AQ8" s="51"/>
      <c r="AR8" s="51"/>
      <c r="AS8" s="51"/>
      <c r="AT8" s="51"/>
      <c r="AU8" s="51"/>
      <c r="AV8" s="51"/>
      <c r="AW8" s="51"/>
    </row>
    <row r="9" spans="1:254" s="52" customFormat="1" ht="19.899999999999999" customHeight="1">
      <c r="A9" s="47">
        <v>6</v>
      </c>
      <c r="B9" s="47" t="s">
        <v>1367</v>
      </c>
      <c r="C9" s="47">
        <v>176211125</v>
      </c>
      <c r="D9" s="47" t="s">
        <v>1372</v>
      </c>
      <c r="E9" s="47" t="s">
        <v>1369</v>
      </c>
      <c r="F9" s="47" t="s">
        <v>1367</v>
      </c>
      <c r="G9" s="47" t="s">
        <v>1380</v>
      </c>
      <c r="H9" s="35" t="s">
        <v>1374</v>
      </c>
      <c r="I9" s="33">
        <v>0</v>
      </c>
      <c r="J9" s="34" t="s">
        <v>1375</v>
      </c>
      <c r="K9" s="33" t="s">
        <v>1376</v>
      </c>
      <c r="L9" s="36" t="s">
        <v>1377</v>
      </c>
      <c r="M9" s="33" t="s">
        <v>1378</v>
      </c>
      <c r="N9" s="33" t="s">
        <v>1379</v>
      </c>
      <c r="O9" s="33">
        <v>2018</v>
      </c>
      <c r="P9" s="33"/>
      <c r="Q9" s="33">
        <v>39</v>
      </c>
      <c r="R9" s="34" t="s">
        <v>1601</v>
      </c>
      <c r="S9" s="34" t="s">
        <v>1601</v>
      </c>
      <c r="T9" s="34" t="s">
        <v>1601</v>
      </c>
      <c r="U9" s="34" t="s">
        <v>1601</v>
      </c>
      <c r="V9" s="34" t="s">
        <v>1601</v>
      </c>
      <c r="W9" s="34" t="s">
        <v>1601</v>
      </c>
      <c r="X9" s="34" t="s">
        <v>1601</v>
      </c>
      <c r="Y9" s="34" t="s">
        <v>1601</v>
      </c>
      <c r="Z9" s="34" t="s">
        <v>1601</v>
      </c>
      <c r="AA9" s="34" t="s">
        <v>1601</v>
      </c>
      <c r="AB9" s="34" t="s">
        <v>1601</v>
      </c>
      <c r="AC9" s="33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1"/>
      <c r="AO9" s="51"/>
      <c r="AP9" s="51"/>
      <c r="AQ9" s="51"/>
      <c r="AR9" s="51"/>
      <c r="AS9" s="51"/>
      <c r="AT9" s="51"/>
      <c r="AU9" s="51"/>
      <c r="AV9" s="51"/>
      <c r="AW9" s="51"/>
    </row>
    <row r="10" spans="1:254" s="52" customFormat="1" ht="19.899999999999999" customHeight="1">
      <c r="A10" s="47">
        <v>7</v>
      </c>
      <c r="B10" s="47" t="s">
        <v>1381</v>
      </c>
      <c r="C10" s="47">
        <v>196211003</v>
      </c>
      <c r="D10" s="47" t="s">
        <v>1382</v>
      </c>
      <c r="E10" s="47" t="s">
        <v>1383</v>
      </c>
      <c r="F10" s="47" t="s">
        <v>1381</v>
      </c>
      <c r="G10" s="47" t="s">
        <v>1384</v>
      </c>
      <c r="H10" s="35" t="s">
        <v>1385</v>
      </c>
      <c r="I10" s="35">
        <v>0</v>
      </c>
      <c r="J10" s="33"/>
      <c r="K10" s="33"/>
      <c r="L10" s="36"/>
      <c r="M10" s="33"/>
      <c r="N10" s="33"/>
      <c r="O10" s="33"/>
      <c r="P10" s="33"/>
      <c r="Q10" s="33"/>
      <c r="R10" s="33"/>
      <c r="S10" s="34"/>
      <c r="T10" s="33"/>
      <c r="U10" s="33"/>
      <c r="V10" s="33"/>
      <c r="W10" s="33"/>
      <c r="X10" s="33"/>
      <c r="Y10" s="33"/>
      <c r="Z10" s="33"/>
      <c r="AA10" s="33"/>
      <c r="AB10" s="34" t="s">
        <v>1664</v>
      </c>
      <c r="AC10" s="33" t="s">
        <v>1774</v>
      </c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1"/>
      <c r="AO10" s="51"/>
      <c r="AP10" s="51"/>
      <c r="AQ10" s="51"/>
      <c r="AR10" s="51"/>
      <c r="AS10" s="51"/>
      <c r="AT10" s="51"/>
      <c r="AU10" s="51"/>
      <c r="AV10" s="51"/>
      <c r="AW10" s="51"/>
    </row>
    <row r="11" spans="1:254" s="52" customFormat="1" ht="19.899999999999999" customHeight="1">
      <c r="A11" s="47">
        <v>8</v>
      </c>
      <c r="B11" s="47" t="s">
        <v>1381</v>
      </c>
      <c r="C11" s="47">
        <v>196211003</v>
      </c>
      <c r="D11" s="47" t="s">
        <v>1382</v>
      </c>
      <c r="E11" s="47" t="s">
        <v>1383</v>
      </c>
      <c r="F11" s="47" t="s">
        <v>1381</v>
      </c>
      <c r="G11" s="47" t="s">
        <v>1386</v>
      </c>
      <c r="H11" s="35" t="s">
        <v>1385</v>
      </c>
      <c r="I11" s="35">
        <v>0</v>
      </c>
      <c r="J11" s="33"/>
      <c r="K11" s="33"/>
      <c r="L11" s="36"/>
      <c r="M11" s="33"/>
      <c r="N11" s="33"/>
      <c r="O11" s="33"/>
      <c r="P11" s="33"/>
      <c r="Q11" s="33"/>
      <c r="R11" s="33"/>
      <c r="S11" s="34"/>
      <c r="T11" s="33"/>
      <c r="U11" s="33"/>
      <c r="V11" s="33"/>
      <c r="W11" s="33"/>
      <c r="X11" s="33"/>
      <c r="Y11" s="33"/>
      <c r="Z11" s="33"/>
      <c r="AA11" s="33"/>
      <c r="AB11" s="34" t="s">
        <v>1664</v>
      </c>
      <c r="AC11" s="33" t="s">
        <v>1774</v>
      </c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1"/>
      <c r="AO11" s="51"/>
      <c r="AP11" s="51"/>
      <c r="AQ11" s="51"/>
      <c r="AR11" s="51"/>
      <c r="AS11" s="51"/>
      <c r="AT11" s="51"/>
      <c r="AU11" s="51"/>
      <c r="AV11" s="51"/>
      <c r="AW11" s="51"/>
    </row>
    <row r="12" spans="1:254" s="52" customFormat="1" ht="19.899999999999999" customHeight="1">
      <c r="A12" s="47">
        <v>9</v>
      </c>
      <c r="B12" s="47" t="s">
        <v>1381</v>
      </c>
      <c r="C12" s="47">
        <v>176211112</v>
      </c>
      <c r="D12" s="47" t="s">
        <v>1387</v>
      </c>
      <c r="E12" s="47" t="s">
        <v>1383</v>
      </c>
      <c r="F12" s="47" t="s">
        <v>1381</v>
      </c>
      <c r="G12" s="47" t="s">
        <v>1388</v>
      </c>
      <c r="H12" s="35" t="s">
        <v>1389</v>
      </c>
      <c r="I12" s="34">
        <v>0</v>
      </c>
      <c r="J12" s="33" t="s">
        <v>1387</v>
      </c>
      <c r="K12" s="36"/>
      <c r="L12" s="36" t="s">
        <v>1390</v>
      </c>
      <c r="M12" s="33" t="s">
        <v>1391</v>
      </c>
      <c r="N12" s="33" t="s">
        <v>1392</v>
      </c>
      <c r="O12" s="33">
        <v>2015</v>
      </c>
      <c r="P12" s="33">
        <v>2</v>
      </c>
      <c r="Q12" s="33">
        <v>48</v>
      </c>
      <c r="R12" s="33"/>
      <c r="S12" s="34" t="s">
        <v>1601</v>
      </c>
      <c r="T12" s="34" t="s">
        <v>1601</v>
      </c>
      <c r="U12" s="34" t="s">
        <v>1601</v>
      </c>
      <c r="V12" s="34" t="s">
        <v>1601</v>
      </c>
      <c r="W12" s="34" t="s">
        <v>1601</v>
      </c>
      <c r="X12" s="34" t="s">
        <v>1601</v>
      </c>
      <c r="Y12" s="34" t="s">
        <v>1601</v>
      </c>
      <c r="Z12" s="34" t="s">
        <v>1601</v>
      </c>
      <c r="AA12" s="34" t="s">
        <v>1601</v>
      </c>
      <c r="AB12" s="34" t="s">
        <v>1601</v>
      </c>
      <c r="AC12" s="3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4"/>
      <c r="AO12" s="54"/>
      <c r="AP12" s="54"/>
      <c r="AQ12" s="54"/>
      <c r="AR12" s="54"/>
      <c r="AS12" s="54"/>
      <c r="AT12" s="54"/>
      <c r="AU12" s="54"/>
      <c r="AV12" s="54"/>
      <c r="AW12" s="54"/>
    </row>
    <row r="13" spans="1:254" s="52" customFormat="1" ht="19.899999999999999" customHeight="1">
      <c r="A13" s="47">
        <v>10</v>
      </c>
      <c r="B13" s="47" t="s">
        <v>1381</v>
      </c>
      <c r="C13" s="47">
        <v>176211106</v>
      </c>
      <c r="D13" s="47" t="s">
        <v>1393</v>
      </c>
      <c r="E13" s="47" t="s">
        <v>1383</v>
      </c>
      <c r="F13" s="47" t="s">
        <v>1381</v>
      </c>
      <c r="G13" s="47" t="s">
        <v>1394</v>
      </c>
      <c r="H13" s="35" t="s">
        <v>1395</v>
      </c>
      <c r="I13" s="35">
        <v>0</v>
      </c>
      <c r="J13" s="33"/>
      <c r="K13" s="33"/>
      <c r="L13" s="36"/>
      <c r="M13" s="33"/>
      <c r="N13" s="33"/>
      <c r="O13" s="33"/>
      <c r="P13" s="33"/>
      <c r="Q13" s="33"/>
      <c r="R13" s="33"/>
      <c r="S13" s="34"/>
      <c r="T13" s="33"/>
      <c r="U13" s="33"/>
      <c r="V13" s="33"/>
      <c r="W13" s="33"/>
      <c r="X13" s="33"/>
      <c r="Y13" s="33"/>
      <c r="Z13" s="33"/>
      <c r="AA13" s="33"/>
      <c r="AB13" s="34" t="s">
        <v>1664</v>
      </c>
      <c r="AC13" s="33" t="s">
        <v>1768</v>
      </c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1"/>
      <c r="AO13" s="51"/>
      <c r="AP13" s="51"/>
      <c r="AQ13" s="51"/>
      <c r="AR13" s="51"/>
      <c r="AS13" s="51"/>
      <c r="AT13" s="51"/>
      <c r="AU13" s="51"/>
      <c r="AV13" s="51"/>
      <c r="AW13" s="51"/>
    </row>
    <row r="14" spans="1:254" s="52" customFormat="1" ht="19.899999999999999" customHeight="1">
      <c r="A14" s="47">
        <v>11</v>
      </c>
      <c r="B14" s="47" t="s">
        <v>1381</v>
      </c>
      <c r="C14" s="47">
        <v>176211215</v>
      </c>
      <c r="D14" s="47" t="s">
        <v>1396</v>
      </c>
      <c r="E14" s="47" t="s">
        <v>1383</v>
      </c>
      <c r="F14" s="47" t="s">
        <v>1381</v>
      </c>
      <c r="G14" s="47" t="s">
        <v>1397</v>
      </c>
      <c r="H14" s="35" t="s">
        <v>1665</v>
      </c>
      <c r="I14" s="35">
        <v>0</v>
      </c>
      <c r="J14" s="33"/>
      <c r="K14" s="33"/>
      <c r="L14" s="36"/>
      <c r="M14" s="33"/>
      <c r="N14" s="33"/>
      <c r="O14" s="33"/>
      <c r="P14" s="33"/>
      <c r="Q14" s="33"/>
      <c r="R14" s="33"/>
      <c r="S14" s="34"/>
      <c r="T14" s="33"/>
      <c r="U14" s="33"/>
      <c r="V14" s="33"/>
      <c r="W14" s="33"/>
      <c r="X14" s="33"/>
      <c r="Y14" s="33"/>
      <c r="Z14" s="33"/>
      <c r="AA14" s="33"/>
      <c r="AB14" s="34" t="s">
        <v>1664</v>
      </c>
      <c r="AC14" s="33" t="s">
        <v>1594</v>
      </c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1"/>
      <c r="AO14" s="51"/>
      <c r="AP14" s="51"/>
      <c r="AQ14" s="51"/>
      <c r="AR14" s="51"/>
      <c r="AS14" s="51"/>
      <c r="AT14" s="51"/>
      <c r="AU14" s="51"/>
      <c r="AV14" s="51"/>
      <c r="AW14" s="51"/>
    </row>
    <row r="15" spans="1:254" s="52" customFormat="1" ht="19.899999999999999" customHeight="1">
      <c r="A15" s="47">
        <v>12</v>
      </c>
      <c r="B15" s="47" t="s">
        <v>1381</v>
      </c>
      <c r="C15" s="47">
        <v>176211215</v>
      </c>
      <c r="D15" s="47" t="s">
        <v>1396</v>
      </c>
      <c r="E15" s="47" t="s">
        <v>1383</v>
      </c>
      <c r="F15" s="47" t="s">
        <v>1381</v>
      </c>
      <c r="G15" s="47" t="s">
        <v>1398</v>
      </c>
      <c r="H15" s="35" t="s">
        <v>1605</v>
      </c>
      <c r="I15" s="35">
        <v>0</v>
      </c>
      <c r="J15" s="33"/>
      <c r="K15" s="33"/>
      <c r="L15" s="36"/>
      <c r="M15" s="33"/>
      <c r="N15" s="33"/>
      <c r="O15" s="33"/>
      <c r="P15" s="33"/>
      <c r="Q15" s="33"/>
      <c r="R15" s="33"/>
      <c r="S15" s="34"/>
      <c r="T15" s="33"/>
      <c r="U15" s="33"/>
      <c r="V15" s="33"/>
      <c r="W15" s="33"/>
      <c r="X15" s="33"/>
      <c r="Y15" s="33"/>
      <c r="Z15" s="33"/>
      <c r="AA15" s="33"/>
      <c r="AB15" s="34" t="s">
        <v>1664</v>
      </c>
      <c r="AC15" s="33" t="s">
        <v>1594</v>
      </c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1"/>
      <c r="AO15" s="51"/>
      <c r="AP15" s="51"/>
      <c r="AQ15" s="51"/>
      <c r="AR15" s="51"/>
      <c r="AS15" s="51"/>
      <c r="AT15" s="51"/>
      <c r="AU15" s="51"/>
      <c r="AV15" s="51"/>
      <c r="AW15" s="51"/>
    </row>
    <row r="16" spans="1:254" s="52" customFormat="1" ht="19.899999999999999" customHeight="1">
      <c r="A16" s="47">
        <v>13</v>
      </c>
      <c r="B16" s="47" t="s">
        <v>1381</v>
      </c>
      <c r="C16" s="47">
        <v>176211098</v>
      </c>
      <c r="D16" s="47" t="s">
        <v>1399</v>
      </c>
      <c r="E16" s="47" t="s">
        <v>1383</v>
      </c>
      <c r="F16" s="47" t="s">
        <v>1381</v>
      </c>
      <c r="G16" s="47" t="s">
        <v>1394</v>
      </c>
      <c r="H16" s="35" t="s">
        <v>1400</v>
      </c>
      <c r="I16" s="33">
        <v>1</v>
      </c>
      <c r="J16" s="34" t="s">
        <v>1666</v>
      </c>
      <c r="K16" s="33"/>
      <c r="L16" s="37" t="s">
        <v>1667</v>
      </c>
      <c r="M16" s="34" t="s">
        <v>1668</v>
      </c>
      <c r="N16" s="34" t="s">
        <v>1669</v>
      </c>
      <c r="O16" s="33">
        <v>2013</v>
      </c>
      <c r="P16" s="33">
        <v>3</v>
      </c>
      <c r="Q16" s="33">
        <v>52</v>
      </c>
      <c r="R16" s="33"/>
      <c r="S16" s="34" t="s">
        <v>1601</v>
      </c>
      <c r="T16" s="34" t="s">
        <v>1401</v>
      </c>
      <c r="U16" s="34" t="s">
        <v>1401</v>
      </c>
      <c r="V16" s="34" t="s">
        <v>1401</v>
      </c>
      <c r="W16" s="34" t="s">
        <v>1401</v>
      </c>
      <c r="X16" s="34" t="s">
        <v>1401</v>
      </c>
      <c r="Y16" s="34" t="s">
        <v>1401</v>
      </c>
      <c r="Z16" s="34" t="s">
        <v>1401</v>
      </c>
      <c r="AA16" s="34" t="s">
        <v>1401</v>
      </c>
      <c r="AB16" s="34" t="s">
        <v>1401</v>
      </c>
      <c r="AC16" s="33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1"/>
      <c r="AO16" s="51"/>
      <c r="AP16" s="51"/>
      <c r="AQ16" s="51"/>
      <c r="AR16" s="51"/>
      <c r="AS16" s="51"/>
      <c r="AT16" s="51"/>
      <c r="AU16" s="51"/>
      <c r="AV16" s="51"/>
      <c r="AW16" s="51"/>
    </row>
    <row r="17" spans="1:49" s="52" customFormat="1" ht="19.899999999999999" customHeight="1">
      <c r="A17" s="47">
        <v>14</v>
      </c>
      <c r="B17" s="47" t="s">
        <v>1381</v>
      </c>
      <c r="C17" s="47">
        <v>176211182</v>
      </c>
      <c r="D17" s="47" t="s">
        <v>1402</v>
      </c>
      <c r="E17" s="47" t="s">
        <v>1383</v>
      </c>
      <c r="F17" s="47" t="s">
        <v>1381</v>
      </c>
      <c r="G17" s="47" t="s">
        <v>1403</v>
      </c>
      <c r="H17" s="35" t="s">
        <v>1404</v>
      </c>
      <c r="I17" s="33">
        <v>1</v>
      </c>
      <c r="J17" s="34" t="s">
        <v>1606</v>
      </c>
      <c r="K17" s="34" t="s">
        <v>1607</v>
      </c>
      <c r="L17" s="37" t="s">
        <v>1608</v>
      </c>
      <c r="M17" s="34" t="s">
        <v>1609</v>
      </c>
      <c r="N17" s="34" t="s">
        <v>1669</v>
      </c>
      <c r="O17" s="33">
        <v>2006</v>
      </c>
      <c r="P17" s="33">
        <v>2</v>
      </c>
      <c r="Q17" s="33">
        <v>41.2</v>
      </c>
      <c r="R17" s="34" t="s">
        <v>1610</v>
      </c>
      <c r="S17" s="34" t="s">
        <v>1601</v>
      </c>
      <c r="T17" s="34" t="s">
        <v>1401</v>
      </c>
      <c r="U17" s="34" t="s">
        <v>1664</v>
      </c>
      <c r="V17" s="34" t="s">
        <v>1401</v>
      </c>
      <c r="W17" s="34" t="s">
        <v>1401</v>
      </c>
      <c r="X17" s="34" t="s">
        <v>1401</v>
      </c>
      <c r="Y17" s="34" t="s">
        <v>1401</v>
      </c>
      <c r="Z17" s="34" t="s">
        <v>1401</v>
      </c>
      <c r="AA17" s="34" t="s">
        <v>1401</v>
      </c>
      <c r="AB17" s="34" t="s">
        <v>1401</v>
      </c>
      <c r="AC17" s="33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1"/>
      <c r="AO17" s="51"/>
      <c r="AP17" s="51"/>
      <c r="AQ17" s="51"/>
      <c r="AR17" s="51"/>
      <c r="AS17" s="51"/>
      <c r="AT17" s="51"/>
      <c r="AU17" s="51"/>
      <c r="AV17" s="51"/>
      <c r="AW17" s="51"/>
    </row>
    <row r="18" spans="1:49" s="52" customFormat="1" ht="19.899999999999999" customHeight="1">
      <c r="A18" s="47">
        <v>15</v>
      </c>
      <c r="B18" s="47" t="s">
        <v>1381</v>
      </c>
      <c r="C18" s="47">
        <v>176211182</v>
      </c>
      <c r="D18" s="47" t="s">
        <v>1402</v>
      </c>
      <c r="E18" s="47" t="s">
        <v>1383</v>
      </c>
      <c r="F18" s="47" t="s">
        <v>1381</v>
      </c>
      <c r="G18" s="47" t="s">
        <v>1405</v>
      </c>
      <c r="H18" s="35" t="s">
        <v>1404</v>
      </c>
      <c r="I18" s="33">
        <v>1</v>
      </c>
      <c r="J18" s="34" t="s">
        <v>1606</v>
      </c>
      <c r="K18" s="34" t="s">
        <v>1607</v>
      </c>
      <c r="L18" s="37" t="s">
        <v>1608</v>
      </c>
      <c r="M18" s="34" t="s">
        <v>1609</v>
      </c>
      <c r="N18" s="34" t="s">
        <v>1669</v>
      </c>
      <c r="O18" s="33">
        <v>2006</v>
      </c>
      <c r="P18" s="33">
        <v>2</v>
      </c>
      <c r="Q18" s="33">
        <v>41.2</v>
      </c>
      <c r="R18" s="34" t="s">
        <v>1610</v>
      </c>
      <c r="S18" s="34" t="s">
        <v>1601</v>
      </c>
      <c r="T18" s="34" t="s">
        <v>1401</v>
      </c>
      <c r="U18" s="34" t="s">
        <v>1664</v>
      </c>
      <c r="V18" s="34" t="s">
        <v>1401</v>
      </c>
      <c r="W18" s="34" t="s">
        <v>1401</v>
      </c>
      <c r="X18" s="34" t="s">
        <v>1401</v>
      </c>
      <c r="Y18" s="34" t="s">
        <v>1401</v>
      </c>
      <c r="Z18" s="34" t="s">
        <v>1401</v>
      </c>
      <c r="AA18" s="34" t="s">
        <v>1401</v>
      </c>
      <c r="AB18" s="34" t="s">
        <v>1401</v>
      </c>
      <c r="AC18" s="33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1"/>
      <c r="AO18" s="51"/>
      <c r="AP18" s="51"/>
      <c r="AQ18" s="51"/>
      <c r="AR18" s="51"/>
      <c r="AS18" s="51"/>
      <c r="AT18" s="51"/>
      <c r="AU18" s="51"/>
      <c r="AV18" s="51"/>
      <c r="AW18" s="51"/>
    </row>
    <row r="19" spans="1:49" s="52" customFormat="1" ht="19.899999999999999" customHeight="1">
      <c r="A19" s="47">
        <v>16</v>
      </c>
      <c r="B19" s="47" t="s">
        <v>1381</v>
      </c>
      <c r="C19" s="47">
        <v>176211189</v>
      </c>
      <c r="D19" s="47" t="s">
        <v>1406</v>
      </c>
      <c r="E19" s="47" t="s">
        <v>1383</v>
      </c>
      <c r="F19" s="47" t="s">
        <v>1381</v>
      </c>
      <c r="G19" s="47" t="s">
        <v>1407</v>
      </c>
      <c r="H19" s="35" t="s">
        <v>1408</v>
      </c>
      <c r="I19" s="34">
        <v>0</v>
      </c>
      <c r="J19" s="33"/>
      <c r="K19" s="33"/>
      <c r="L19" s="36"/>
      <c r="M19" s="33"/>
      <c r="N19" s="33"/>
      <c r="O19" s="33"/>
      <c r="P19" s="33"/>
      <c r="Q19" s="33"/>
      <c r="R19" s="33"/>
      <c r="S19" s="34"/>
      <c r="T19" s="33"/>
      <c r="U19" s="33"/>
      <c r="V19" s="33"/>
      <c r="W19" s="33"/>
      <c r="X19" s="33"/>
      <c r="Y19" s="33"/>
      <c r="Z19" s="33"/>
      <c r="AA19" s="33"/>
      <c r="AB19" s="34" t="s">
        <v>1664</v>
      </c>
      <c r="AC19" s="33" t="s">
        <v>1775</v>
      </c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1"/>
      <c r="AO19" s="51"/>
      <c r="AP19" s="51"/>
      <c r="AQ19" s="51"/>
      <c r="AR19" s="51"/>
      <c r="AS19" s="51"/>
      <c r="AT19" s="51"/>
      <c r="AU19" s="51"/>
      <c r="AV19" s="51"/>
      <c r="AW19" s="51"/>
    </row>
    <row r="20" spans="1:49" s="52" customFormat="1" ht="19.899999999999999" customHeight="1">
      <c r="A20" s="47">
        <v>17</v>
      </c>
      <c r="B20" s="47" t="s">
        <v>1381</v>
      </c>
      <c r="C20" s="47">
        <v>176211258</v>
      </c>
      <c r="D20" s="47" t="s">
        <v>1409</v>
      </c>
      <c r="E20" s="47" t="s">
        <v>1383</v>
      </c>
      <c r="F20" s="47" t="s">
        <v>1381</v>
      </c>
      <c r="G20" s="47" t="s">
        <v>1403</v>
      </c>
      <c r="H20" s="35" t="s">
        <v>1410</v>
      </c>
      <c r="I20" s="33">
        <v>0</v>
      </c>
      <c r="J20" s="33"/>
      <c r="K20" s="33"/>
      <c r="L20" s="36"/>
      <c r="M20" s="33"/>
      <c r="N20" s="33"/>
      <c r="O20" s="33"/>
      <c r="P20" s="33"/>
      <c r="Q20" s="33"/>
      <c r="R20" s="33"/>
      <c r="S20" s="34"/>
      <c r="T20" s="33"/>
      <c r="U20" s="33"/>
      <c r="V20" s="33"/>
      <c r="W20" s="33"/>
      <c r="X20" s="33"/>
      <c r="Y20" s="33"/>
      <c r="Z20" s="33"/>
      <c r="AA20" s="33"/>
      <c r="AB20" s="34" t="s">
        <v>1664</v>
      </c>
      <c r="AC20" s="33" t="s">
        <v>1597</v>
      </c>
      <c r="AD20" s="50"/>
      <c r="AE20" s="50"/>
      <c r="AF20" s="50"/>
      <c r="AG20" s="50"/>
      <c r="AH20" s="50"/>
      <c r="AI20" s="50"/>
      <c r="AJ20" s="50"/>
      <c r="AK20" s="50"/>
      <c r="AL20" s="50"/>
      <c r="AM20" s="50"/>
      <c r="AN20" s="51"/>
      <c r="AO20" s="51"/>
      <c r="AP20" s="51"/>
      <c r="AQ20" s="51"/>
      <c r="AR20" s="51"/>
      <c r="AS20" s="51"/>
      <c r="AT20" s="51"/>
      <c r="AU20" s="51"/>
      <c r="AV20" s="51"/>
      <c r="AW20" s="51"/>
    </row>
    <row r="21" spans="1:49" s="52" customFormat="1" ht="19.899999999999999" customHeight="1">
      <c r="A21" s="47">
        <v>18</v>
      </c>
      <c r="B21" s="47" t="s">
        <v>1381</v>
      </c>
      <c r="C21" s="47">
        <v>176211258</v>
      </c>
      <c r="D21" s="47" t="s">
        <v>1409</v>
      </c>
      <c r="E21" s="47" t="s">
        <v>1383</v>
      </c>
      <c r="F21" s="47" t="s">
        <v>1381</v>
      </c>
      <c r="G21" s="47" t="s">
        <v>1405</v>
      </c>
      <c r="H21" s="35" t="s">
        <v>1410</v>
      </c>
      <c r="I21" s="33">
        <v>0</v>
      </c>
      <c r="J21" s="33"/>
      <c r="K21" s="33"/>
      <c r="L21" s="36"/>
      <c r="M21" s="33"/>
      <c r="N21" s="33"/>
      <c r="O21" s="33"/>
      <c r="P21" s="33"/>
      <c r="Q21" s="33"/>
      <c r="R21" s="33"/>
      <c r="S21" s="34"/>
      <c r="T21" s="33"/>
      <c r="U21" s="33"/>
      <c r="V21" s="33"/>
      <c r="W21" s="33"/>
      <c r="X21" s="33"/>
      <c r="Y21" s="33"/>
      <c r="Z21" s="33"/>
      <c r="AA21" s="33"/>
      <c r="AB21" s="34" t="s">
        <v>1664</v>
      </c>
      <c r="AC21" s="33" t="s">
        <v>1597</v>
      </c>
      <c r="AD21" s="50"/>
      <c r="AE21" s="50"/>
      <c r="AF21" s="50"/>
      <c r="AG21" s="50"/>
      <c r="AH21" s="50"/>
      <c r="AI21" s="50"/>
      <c r="AJ21" s="50"/>
      <c r="AK21" s="50"/>
      <c r="AL21" s="50"/>
      <c r="AM21" s="50"/>
      <c r="AN21" s="51"/>
      <c r="AO21" s="51"/>
      <c r="AP21" s="51"/>
      <c r="AQ21" s="51"/>
      <c r="AR21" s="51"/>
      <c r="AS21" s="51"/>
      <c r="AT21" s="51"/>
      <c r="AU21" s="51"/>
      <c r="AV21" s="51"/>
      <c r="AW21" s="51"/>
    </row>
    <row r="22" spans="1:49" s="52" customFormat="1" ht="19.899999999999999" customHeight="1">
      <c r="A22" s="47">
        <v>19</v>
      </c>
      <c r="B22" s="47" t="s">
        <v>1381</v>
      </c>
      <c r="C22" s="47">
        <v>176211034</v>
      </c>
      <c r="D22" s="47" t="s">
        <v>1411</v>
      </c>
      <c r="E22" s="47" t="s">
        <v>1383</v>
      </c>
      <c r="F22" s="47" t="s">
        <v>1381</v>
      </c>
      <c r="G22" s="47" t="s">
        <v>1412</v>
      </c>
      <c r="H22" s="35" t="s">
        <v>1413</v>
      </c>
      <c r="I22" s="33">
        <v>0</v>
      </c>
      <c r="J22" s="34" t="s">
        <v>1611</v>
      </c>
      <c r="K22" s="33"/>
      <c r="L22" s="37" t="s">
        <v>1612</v>
      </c>
      <c r="M22" s="34" t="s">
        <v>1613</v>
      </c>
      <c r="N22" s="34" t="s">
        <v>1614</v>
      </c>
      <c r="O22" s="33">
        <v>2010</v>
      </c>
      <c r="P22" s="33">
        <v>4</v>
      </c>
      <c r="Q22" s="33">
        <v>78</v>
      </c>
      <c r="R22" s="34" t="s">
        <v>1615</v>
      </c>
      <c r="S22" s="34" t="s">
        <v>1601</v>
      </c>
      <c r="T22" s="34" t="s">
        <v>1601</v>
      </c>
      <c r="U22" s="34" t="s">
        <v>1664</v>
      </c>
      <c r="V22" s="34" t="s">
        <v>1601</v>
      </c>
      <c r="W22" s="34" t="s">
        <v>1601</v>
      </c>
      <c r="X22" s="34" t="s">
        <v>1601</v>
      </c>
      <c r="Y22" s="34" t="s">
        <v>1601</v>
      </c>
      <c r="Z22" s="34" t="s">
        <v>1601</v>
      </c>
      <c r="AA22" s="34" t="s">
        <v>1601</v>
      </c>
      <c r="AB22" s="34" t="s">
        <v>1601</v>
      </c>
      <c r="AC22" s="33"/>
      <c r="AD22" s="50"/>
      <c r="AE22" s="50"/>
      <c r="AF22" s="50"/>
      <c r="AG22" s="50"/>
      <c r="AH22" s="50"/>
      <c r="AI22" s="50"/>
      <c r="AJ22" s="50"/>
      <c r="AK22" s="50"/>
      <c r="AL22" s="50"/>
      <c r="AM22" s="50"/>
      <c r="AN22" s="51"/>
      <c r="AO22" s="51"/>
      <c r="AP22" s="51"/>
      <c r="AQ22" s="51"/>
      <c r="AR22" s="51"/>
      <c r="AS22" s="51"/>
      <c r="AT22" s="51"/>
      <c r="AU22" s="51"/>
      <c r="AV22" s="51"/>
      <c r="AW22" s="51"/>
    </row>
    <row r="23" spans="1:49" s="52" customFormat="1" ht="19.899999999999999" customHeight="1">
      <c r="A23" s="47">
        <v>20</v>
      </c>
      <c r="B23" s="47" t="s">
        <v>1381</v>
      </c>
      <c r="C23" s="47">
        <v>176211034</v>
      </c>
      <c r="D23" s="47" t="s">
        <v>1411</v>
      </c>
      <c r="E23" s="47" t="s">
        <v>1383</v>
      </c>
      <c r="F23" s="47" t="s">
        <v>1381</v>
      </c>
      <c r="G23" s="47" t="s">
        <v>1414</v>
      </c>
      <c r="H23" s="35" t="s">
        <v>1413</v>
      </c>
      <c r="I23" s="33">
        <v>0</v>
      </c>
      <c r="J23" s="34" t="s">
        <v>1611</v>
      </c>
      <c r="K23" s="33"/>
      <c r="L23" s="37" t="s">
        <v>1612</v>
      </c>
      <c r="M23" s="34" t="s">
        <v>1613</v>
      </c>
      <c r="N23" s="34" t="s">
        <v>1614</v>
      </c>
      <c r="O23" s="33">
        <v>2010</v>
      </c>
      <c r="P23" s="33">
        <v>4</v>
      </c>
      <c r="Q23" s="33">
        <v>78</v>
      </c>
      <c r="R23" s="34" t="s">
        <v>1615</v>
      </c>
      <c r="S23" s="34" t="s">
        <v>1601</v>
      </c>
      <c r="T23" s="34" t="s">
        <v>1601</v>
      </c>
      <c r="U23" s="34" t="s">
        <v>1664</v>
      </c>
      <c r="V23" s="34" t="s">
        <v>1601</v>
      </c>
      <c r="W23" s="34" t="s">
        <v>1601</v>
      </c>
      <c r="X23" s="34" t="s">
        <v>1601</v>
      </c>
      <c r="Y23" s="34" t="s">
        <v>1601</v>
      </c>
      <c r="Z23" s="34" t="s">
        <v>1601</v>
      </c>
      <c r="AA23" s="34" t="s">
        <v>1601</v>
      </c>
      <c r="AB23" s="34" t="s">
        <v>1601</v>
      </c>
      <c r="AC23" s="33"/>
      <c r="AD23" s="50"/>
      <c r="AE23" s="50"/>
      <c r="AF23" s="50"/>
      <c r="AG23" s="50"/>
      <c r="AH23" s="50"/>
      <c r="AI23" s="50"/>
      <c r="AJ23" s="50"/>
      <c r="AK23" s="50"/>
      <c r="AL23" s="50"/>
      <c r="AM23" s="50"/>
      <c r="AN23" s="51"/>
      <c r="AO23" s="51"/>
      <c r="AP23" s="51"/>
      <c r="AQ23" s="51"/>
      <c r="AR23" s="51"/>
      <c r="AS23" s="51"/>
      <c r="AT23" s="51"/>
      <c r="AU23" s="51"/>
      <c r="AV23" s="51"/>
      <c r="AW23" s="51"/>
    </row>
    <row r="24" spans="1:49" s="52" customFormat="1" ht="19.899999999999999" customHeight="1">
      <c r="A24" s="47">
        <v>21</v>
      </c>
      <c r="B24" s="47" t="s">
        <v>1381</v>
      </c>
      <c r="C24" s="47">
        <v>176211253</v>
      </c>
      <c r="D24" s="47" t="s">
        <v>1415</v>
      </c>
      <c r="E24" s="47" t="s">
        <v>1383</v>
      </c>
      <c r="F24" s="47" t="s">
        <v>1381</v>
      </c>
      <c r="G24" s="47" t="s">
        <v>1394</v>
      </c>
      <c r="H24" s="35" t="s">
        <v>1416</v>
      </c>
      <c r="I24" s="65">
        <v>1</v>
      </c>
      <c r="J24" s="66" t="s">
        <v>1769</v>
      </c>
      <c r="K24" s="67" t="s">
        <v>1770</v>
      </c>
      <c r="L24" s="68">
        <v>9787040508888</v>
      </c>
      <c r="M24" s="66"/>
      <c r="N24" s="66" t="s">
        <v>1771</v>
      </c>
      <c r="O24" s="65">
        <v>2019</v>
      </c>
      <c r="P24" s="65">
        <v>1</v>
      </c>
      <c r="Q24" s="65">
        <v>47</v>
      </c>
      <c r="R24" s="66" t="s">
        <v>1772</v>
      </c>
      <c r="S24" s="66" t="s">
        <v>123</v>
      </c>
      <c r="T24" s="66" t="s">
        <v>140</v>
      </c>
      <c r="U24" s="66" t="s">
        <v>140</v>
      </c>
      <c r="V24" s="66" t="s">
        <v>140</v>
      </c>
      <c r="W24" s="66" t="s">
        <v>140</v>
      </c>
      <c r="X24" s="65" t="s">
        <v>123</v>
      </c>
      <c r="Y24" s="65" t="s">
        <v>123</v>
      </c>
      <c r="Z24" s="65" t="s">
        <v>123</v>
      </c>
      <c r="AA24" s="65" t="s">
        <v>123</v>
      </c>
      <c r="AB24" s="65" t="s">
        <v>123</v>
      </c>
      <c r="AC24" s="34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4"/>
      <c r="AO24" s="54"/>
      <c r="AP24" s="54"/>
      <c r="AQ24" s="54"/>
      <c r="AR24" s="54"/>
      <c r="AS24" s="54"/>
      <c r="AT24" s="54"/>
      <c r="AU24" s="54"/>
      <c r="AV24" s="54"/>
      <c r="AW24" s="54"/>
    </row>
    <row r="25" spans="1:49" s="52" customFormat="1" ht="19.899999999999999" customHeight="1">
      <c r="A25" s="47">
        <v>22</v>
      </c>
      <c r="B25" s="47" t="s">
        <v>1381</v>
      </c>
      <c r="C25" s="47">
        <v>176211205</v>
      </c>
      <c r="D25" s="47" t="s">
        <v>1417</v>
      </c>
      <c r="E25" s="47" t="s">
        <v>1383</v>
      </c>
      <c r="F25" s="47" t="s">
        <v>1381</v>
      </c>
      <c r="G25" s="47" t="s">
        <v>1388</v>
      </c>
      <c r="H25" s="35" t="s">
        <v>1418</v>
      </c>
      <c r="I25" s="33">
        <v>1</v>
      </c>
      <c r="J25" s="34" t="s">
        <v>1670</v>
      </c>
      <c r="K25" s="34" t="s">
        <v>1671</v>
      </c>
      <c r="L25" s="37" t="s">
        <v>1672</v>
      </c>
      <c r="M25" s="34" t="s">
        <v>1673</v>
      </c>
      <c r="N25" s="55" t="s">
        <v>1674</v>
      </c>
      <c r="O25" s="33">
        <v>2019.08</v>
      </c>
      <c r="P25" s="33">
        <v>3</v>
      </c>
      <c r="Q25" s="33">
        <v>59</v>
      </c>
      <c r="R25" s="33"/>
      <c r="S25" s="34" t="s">
        <v>1601</v>
      </c>
      <c r="T25" s="34" t="s">
        <v>1664</v>
      </c>
      <c r="U25" s="34" t="s">
        <v>1664</v>
      </c>
      <c r="V25" s="34" t="s">
        <v>1601</v>
      </c>
      <c r="W25" s="34" t="s">
        <v>1601</v>
      </c>
      <c r="X25" s="34" t="s">
        <v>1601</v>
      </c>
      <c r="Y25" s="34" t="s">
        <v>1601</v>
      </c>
      <c r="Z25" s="34" t="s">
        <v>1601</v>
      </c>
      <c r="AA25" s="34" t="s">
        <v>1601</v>
      </c>
      <c r="AB25" s="34" t="s">
        <v>1601</v>
      </c>
      <c r="AC25" s="3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4"/>
      <c r="AO25" s="54"/>
      <c r="AP25" s="54"/>
      <c r="AQ25" s="54"/>
      <c r="AR25" s="54"/>
      <c r="AS25" s="54"/>
      <c r="AT25" s="54"/>
      <c r="AU25" s="54"/>
      <c r="AV25" s="54"/>
      <c r="AW25" s="54"/>
    </row>
    <row r="26" spans="1:49" s="52" customFormat="1" ht="19.899999999999999" customHeight="1">
      <c r="A26" s="47">
        <v>23</v>
      </c>
      <c r="B26" s="47" t="s">
        <v>1381</v>
      </c>
      <c r="C26" s="47">
        <v>176211116</v>
      </c>
      <c r="D26" s="47" t="s">
        <v>1419</v>
      </c>
      <c r="E26" s="47" t="s">
        <v>1383</v>
      </c>
      <c r="F26" s="47" t="s">
        <v>1381</v>
      </c>
      <c r="G26" s="47" t="s">
        <v>1394</v>
      </c>
      <c r="H26" s="35" t="s">
        <v>1416</v>
      </c>
      <c r="I26" s="33">
        <v>1</v>
      </c>
      <c r="J26" s="34" t="s">
        <v>1675</v>
      </c>
      <c r="K26" s="34" t="s">
        <v>1676</v>
      </c>
      <c r="L26" s="37" t="s">
        <v>1584</v>
      </c>
      <c r="M26" s="34" t="s">
        <v>1677</v>
      </c>
      <c r="N26" s="34" t="s">
        <v>1669</v>
      </c>
      <c r="O26" s="34">
        <v>2017.7</v>
      </c>
      <c r="P26" s="33">
        <v>1</v>
      </c>
      <c r="Q26" s="33">
        <v>45</v>
      </c>
      <c r="R26" s="33"/>
      <c r="S26" s="34" t="s">
        <v>1601</v>
      </c>
      <c r="T26" s="34" t="s">
        <v>1664</v>
      </c>
      <c r="U26" s="34" t="s">
        <v>1664</v>
      </c>
      <c r="V26" s="34" t="s">
        <v>1601</v>
      </c>
      <c r="W26" s="34" t="s">
        <v>1601</v>
      </c>
      <c r="X26" s="34" t="s">
        <v>1601</v>
      </c>
      <c r="Y26" s="34" t="s">
        <v>1601</v>
      </c>
      <c r="Z26" s="34" t="s">
        <v>1601</v>
      </c>
      <c r="AA26" s="34" t="s">
        <v>1601</v>
      </c>
      <c r="AB26" s="34" t="s">
        <v>1601</v>
      </c>
      <c r="AC26" s="3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4"/>
      <c r="AO26" s="54"/>
      <c r="AP26" s="54"/>
      <c r="AQ26" s="54"/>
      <c r="AR26" s="54"/>
      <c r="AS26" s="54"/>
      <c r="AT26" s="54"/>
      <c r="AU26" s="54"/>
      <c r="AV26" s="54"/>
      <c r="AW26" s="54"/>
    </row>
    <row r="27" spans="1:49" s="52" customFormat="1" ht="19.899999999999999" customHeight="1">
      <c r="A27" s="47">
        <v>24</v>
      </c>
      <c r="B27" s="47" t="s">
        <v>1381</v>
      </c>
      <c r="C27" s="47">
        <v>196211046</v>
      </c>
      <c r="D27" s="47" t="s">
        <v>1420</v>
      </c>
      <c r="E27" s="47" t="s">
        <v>1383</v>
      </c>
      <c r="F27" s="47" t="s">
        <v>1381</v>
      </c>
      <c r="G27" s="47" t="s">
        <v>1384</v>
      </c>
      <c r="H27" s="35" t="s">
        <v>1421</v>
      </c>
      <c r="I27" s="33">
        <v>1</v>
      </c>
      <c r="J27" s="34" t="s">
        <v>1616</v>
      </c>
      <c r="K27" s="37"/>
      <c r="L27" s="37" t="s">
        <v>1617</v>
      </c>
      <c r="M27" s="34" t="s">
        <v>1618</v>
      </c>
      <c r="N27" s="34" t="s">
        <v>1619</v>
      </c>
      <c r="O27" s="33">
        <v>2015</v>
      </c>
      <c r="P27" s="33">
        <v>3</v>
      </c>
      <c r="Q27" s="33">
        <v>45</v>
      </c>
      <c r="R27" s="33"/>
      <c r="S27" s="34" t="s">
        <v>1601</v>
      </c>
      <c r="T27" s="34" t="s">
        <v>1601</v>
      </c>
      <c r="U27" s="34" t="s">
        <v>1601</v>
      </c>
      <c r="V27" s="34" t="s">
        <v>1601</v>
      </c>
      <c r="W27" s="34" t="s">
        <v>1601</v>
      </c>
      <c r="X27" s="34" t="s">
        <v>1601</v>
      </c>
      <c r="Y27" s="33" t="s">
        <v>1437</v>
      </c>
      <c r="Z27" s="34" t="s">
        <v>1601</v>
      </c>
      <c r="AA27" s="34" t="s">
        <v>1601</v>
      </c>
      <c r="AB27" s="34" t="s">
        <v>1601</v>
      </c>
      <c r="AC27" s="33"/>
      <c r="AD27" s="50"/>
      <c r="AE27" s="50"/>
      <c r="AF27" s="50"/>
      <c r="AG27" s="50"/>
      <c r="AH27" s="50"/>
      <c r="AI27" s="50"/>
      <c r="AJ27" s="50"/>
      <c r="AK27" s="50"/>
      <c r="AL27" s="50"/>
      <c r="AM27" s="50"/>
      <c r="AN27" s="51"/>
      <c r="AO27" s="51"/>
      <c r="AP27" s="51"/>
      <c r="AQ27" s="51"/>
      <c r="AR27" s="51"/>
      <c r="AS27" s="51"/>
      <c r="AT27" s="51"/>
      <c r="AU27" s="51"/>
      <c r="AV27" s="51"/>
      <c r="AW27" s="51"/>
    </row>
    <row r="28" spans="1:49" s="52" customFormat="1" ht="19.899999999999999" customHeight="1">
      <c r="A28" s="47">
        <v>25</v>
      </c>
      <c r="B28" s="47" t="s">
        <v>1381</v>
      </c>
      <c r="C28" s="47">
        <v>196211046</v>
      </c>
      <c r="D28" s="47" t="s">
        <v>1420</v>
      </c>
      <c r="E28" s="47" t="s">
        <v>1383</v>
      </c>
      <c r="F28" s="47" t="s">
        <v>1381</v>
      </c>
      <c r="G28" s="47" t="s">
        <v>1386</v>
      </c>
      <c r="H28" s="35" t="s">
        <v>1421</v>
      </c>
      <c r="I28" s="33">
        <v>0</v>
      </c>
      <c r="J28" s="34" t="s">
        <v>1616</v>
      </c>
      <c r="K28" s="37"/>
      <c r="L28" s="37" t="s">
        <v>1617</v>
      </c>
      <c r="M28" s="34" t="s">
        <v>1618</v>
      </c>
      <c r="N28" s="34" t="s">
        <v>1619</v>
      </c>
      <c r="O28" s="33">
        <v>2015</v>
      </c>
      <c r="P28" s="33">
        <v>3</v>
      </c>
      <c r="Q28" s="33">
        <v>45</v>
      </c>
      <c r="R28" s="33"/>
      <c r="S28" s="34" t="s">
        <v>1601</v>
      </c>
      <c r="T28" s="34" t="s">
        <v>1601</v>
      </c>
      <c r="U28" s="34" t="s">
        <v>1601</v>
      </c>
      <c r="V28" s="34" t="s">
        <v>1601</v>
      </c>
      <c r="W28" s="34" t="s">
        <v>1601</v>
      </c>
      <c r="X28" s="34" t="s">
        <v>1601</v>
      </c>
      <c r="Y28" s="33" t="s">
        <v>1437</v>
      </c>
      <c r="Z28" s="34" t="s">
        <v>1601</v>
      </c>
      <c r="AA28" s="34" t="s">
        <v>1601</v>
      </c>
      <c r="AB28" s="34" t="s">
        <v>1601</v>
      </c>
      <c r="AC28" s="33"/>
      <c r="AD28" s="50"/>
      <c r="AE28" s="50"/>
      <c r="AF28" s="50"/>
      <c r="AG28" s="50"/>
      <c r="AH28" s="50"/>
      <c r="AI28" s="50"/>
      <c r="AJ28" s="50"/>
      <c r="AK28" s="50"/>
      <c r="AL28" s="50"/>
      <c r="AM28" s="50"/>
      <c r="AN28" s="51"/>
      <c r="AO28" s="51"/>
      <c r="AP28" s="51"/>
      <c r="AQ28" s="51"/>
      <c r="AR28" s="51"/>
      <c r="AS28" s="51"/>
      <c r="AT28" s="51"/>
      <c r="AU28" s="51"/>
      <c r="AV28" s="51"/>
      <c r="AW28" s="51"/>
    </row>
    <row r="29" spans="1:49" s="52" customFormat="1" ht="19.899999999999999" customHeight="1">
      <c r="A29" s="47">
        <v>26</v>
      </c>
      <c r="B29" s="47" t="s">
        <v>1381</v>
      </c>
      <c r="C29" s="47">
        <v>176211243</v>
      </c>
      <c r="D29" s="47" t="s">
        <v>1422</v>
      </c>
      <c r="E29" s="47" t="s">
        <v>1383</v>
      </c>
      <c r="F29" s="47" t="s">
        <v>1381</v>
      </c>
      <c r="G29" s="47" t="s">
        <v>1397</v>
      </c>
      <c r="H29" s="35" t="s">
        <v>1423</v>
      </c>
      <c r="I29" s="33">
        <v>0</v>
      </c>
      <c r="J29" s="33"/>
      <c r="K29" s="33"/>
      <c r="L29" s="36"/>
      <c r="M29" s="33"/>
      <c r="N29" s="33"/>
      <c r="O29" s="33"/>
      <c r="P29" s="33"/>
      <c r="Q29" s="33"/>
      <c r="R29" s="33"/>
      <c r="S29" s="34"/>
      <c r="T29" s="33"/>
      <c r="U29" s="33"/>
      <c r="V29" s="33"/>
      <c r="W29" s="33"/>
      <c r="X29" s="33"/>
      <c r="Y29" s="33"/>
      <c r="Z29" s="33"/>
      <c r="AA29" s="33"/>
      <c r="AB29" s="34" t="s">
        <v>1664</v>
      </c>
      <c r="AC29" s="34" t="s">
        <v>1589</v>
      </c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1"/>
      <c r="AO29" s="51"/>
      <c r="AP29" s="51"/>
      <c r="AQ29" s="51"/>
      <c r="AR29" s="51"/>
      <c r="AS29" s="51"/>
      <c r="AT29" s="51"/>
      <c r="AU29" s="51"/>
      <c r="AV29" s="51"/>
      <c r="AW29" s="51"/>
    </row>
    <row r="30" spans="1:49" s="52" customFormat="1" ht="19.899999999999999" customHeight="1">
      <c r="A30" s="47">
        <v>27</v>
      </c>
      <c r="B30" s="47" t="s">
        <v>1381</v>
      </c>
      <c r="C30" s="47">
        <v>176211243</v>
      </c>
      <c r="D30" s="47" t="s">
        <v>1422</v>
      </c>
      <c r="E30" s="47" t="s">
        <v>1383</v>
      </c>
      <c r="F30" s="47" t="s">
        <v>1381</v>
      </c>
      <c r="G30" s="47" t="s">
        <v>1398</v>
      </c>
      <c r="H30" s="35" t="s">
        <v>1423</v>
      </c>
      <c r="I30" s="33">
        <v>0</v>
      </c>
      <c r="J30" s="33"/>
      <c r="K30" s="33"/>
      <c r="L30" s="36"/>
      <c r="M30" s="33"/>
      <c r="N30" s="33"/>
      <c r="O30" s="33"/>
      <c r="P30" s="33"/>
      <c r="Q30" s="33"/>
      <c r="R30" s="33"/>
      <c r="S30" s="34"/>
      <c r="T30" s="33"/>
      <c r="U30" s="33"/>
      <c r="V30" s="33"/>
      <c r="W30" s="33"/>
      <c r="X30" s="33"/>
      <c r="Y30" s="33"/>
      <c r="Z30" s="33"/>
      <c r="AA30" s="33"/>
      <c r="AB30" s="34" t="s">
        <v>1664</v>
      </c>
      <c r="AC30" s="34" t="s">
        <v>1589</v>
      </c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1"/>
      <c r="AO30" s="51"/>
      <c r="AP30" s="51"/>
      <c r="AQ30" s="51"/>
      <c r="AR30" s="51"/>
      <c r="AS30" s="51"/>
      <c r="AT30" s="51"/>
      <c r="AU30" s="51"/>
      <c r="AV30" s="51"/>
      <c r="AW30" s="51"/>
    </row>
    <row r="31" spans="1:49" s="52" customFormat="1" ht="19.899999999999999" customHeight="1">
      <c r="A31" s="47">
        <v>28</v>
      </c>
      <c r="B31" s="47" t="s">
        <v>1381</v>
      </c>
      <c r="C31" s="47">
        <v>176211178</v>
      </c>
      <c r="D31" s="47" t="s">
        <v>1424</v>
      </c>
      <c r="E31" s="47" t="s">
        <v>1383</v>
      </c>
      <c r="F31" s="47" t="s">
        <v>1381</v>
      </c>
      <c r="G31" s="47" t="s">
        <v>1388</v>
      </c>
      <c r="H31" s="35" t="s">
        <v>1425</v>
      </c>
      <c r="I31" s="33">
        <v>0</v>
      </c>
      <c r="J31" s="33" t="s">
        <v>1426</v>
      </c>
      <c r="K31" s="33" t="s">
        <v>1427</v>
      </c>
      <c r="L31" s="38">
        <v>9787040497885</v>
      </c>
      <c r="M31" s="33" t="s">
        <v>1428</v>
      </c>
      <c r="N31" s="33" t="s">
        <v>1429</v>
      </c>
      <c r="O31" s="36" t="s">
        <v>1758</v>
      </c>
      <c r="P31" s="33">
        <v>3</v>
      </c>
      <c r="Q31" s="39">
        <v>63</v>
      </c>
      <c r="R31" s="33" t="s">
        <v>1430</v>
      </c>
      <c r="S31" s="34" t="s">
        <v>1601</v>
      </c>
      <c r="T31" s="34" t="s">
        <v>1664</v>
      </c>
      <c r="U31" s="34" t="s">
        <v>1664</v>
      </c>
      <c r="V31" s="34" t="s">
        <v>1601</v>
      </c>
      <c r="W31" s="34" t="s">
        <v>1601</v>
      </c>
      <c r="X31" s="34" t="s">
        <v>1601</v>
      </c>
      <c r="Y31" s="34" t="s">
        <v>1601</v>
      </c>
      <c r="Z31" s="34" t="s">
        <v>1601</v>
      </c>
      <c r="AA31" s="34" t="s">
        <v>1601</v>
      </c>
      <c r="AB31" s="34" t="s">
        <v>1601</v>
      </c>
      <c r="AC31" s="33"/>
      <c r="AD31" s="50"/>
      <c r="AE31" s="50"/>
      <c r="AF31" s="50"/>
      <c r="AG31" s="50"/>
      <c r="AH31" s="50"/>
      <c r="AI31" s="50"/>
      <c r="AJ31" s="50"/>
      <c r="AK31" s="50"/>
      <c r="AL31" s="50"/>
      <c r="AM31" s="50"/>
      <c r="AN31" s="51"/>
      <c r="AO31" s="51"/>
      <c r="AP31" s="51"/>
      <c r="AQ31" s="51"/>
      <c r="AR31" s="51"/>
      <c r="AS31" s="51"/>
      <c r="AT31" s="51"/>
      <c r="AU31" s="51"/>
      <c r="AV31" s="51"/>
      <c r="AW31" s="51"/>
    </row>
    <row r="32" spans="1:49" s="52" customFormat="1" ht="19.899999999999999" customHeight="1">
      <c r="A32" s="47">
        <v>29</v>
      </c>
      <c r="B32" s="47" t="s">
        <v>1381</v>
      </c>
      <c r="C32" s="47">
        <v>176211221</v>
      </c>
      <c r="D32" s="47" t="s">
        <v>1431</v>
      </c>
      <c r="E32" s="47" t="s">
        <v>1383</v>
      </c>
      <c r="F32" s="47" t="s">
        <v>1381</v>
      </c>
      <c r="G32" s="47" t="s">
        <v>1432</v>
      </c>
      <c r="H32" s="35" t="s">
        <v>1433</v>
      </c>
      <c r="I32" s="34">
        <v>0</v>
      </c>
      <c r="J32" s="33"/>
      <c r="K32" s="33"/>
      <c r="L32" s="36"/>
      <c r="M32" s="33"/>
      <c r="N32" s="33"/>
      <c r="O32" s="33"/>
      <c r="P32" s="33"/>
      <c r="Q32" s="33"/>
      <c r="R32" s="33"/>
      <c r="S32" s="34"/>
      <c r="T32" s="33"/>
      <c r="U32" s="33"/>
      <c r="V32" s="33"/>
      <c r="W32" s="33"/>
      <c r="X32" s="33"/>
      <c r="Y32" s="34" t="s">
        <v>1664</v>
      </c>
      <c r="Z32" s="33"/>
      <c r="AA32" s="33"/>
      <c r="AB32" s="34" t="s">
        <v>1664</v>
      </c>
      <c r="AC32" s="33" t="s">
        <v>1590</v>
      </c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1"/>
      <c r="AO32" s="51"/>
      <c r="AP32" s="51"/>
      <c r="AQ32" s="51"/>
      <c r="AR32" s="51"/>
      <c r="AS32" s="51"/>
      <c r="AT32" s="51"/>
      <c r="AU32" s="51"/>
      <c r="AV32" s="51"/>
      <c r="AW32" s="51"/>
    </row>
    <row r="33" spans="1:49" s="52" customFormat="1" ht="19.899999999999999" customHeight="1">
      <c r="A33" s="47">
        <v>30</v>
      </c>
      <c r="B33" s="47" t="s">
        <v>1381</v>
      </c>
      <c r="C33" s="47">
        <v>176211221</v>
      </c>
      <c r="D33" s="47" t="s">
        <v>1431</v>
      </c>
      <c r="E33" s="47" t="s">
        <v>1383</v>
      </c>
      <c r="F33" s="47" t="s">
        <v>1381</v>
      </c>
      <c r="G33" s="47" t="s">
        <v>1434</v>
      </c>
      <c r="H33" s="35" t="s">
        <v>1433</v>
      </c>
      <c r="I33" s="34">
        <v>0</v>
      </c>
      <c r="J33" s="33"/>
      <c r="K33" s="33"/>
      <c r="L33" s="36"/>
      <c r="M33" s="33"/>
      <c r="N33" s="33"/>
      <c r="O33" s="33"/>
      <c r="P33" s="33"/>
      <c r="Q33" s="33"/>
      <c r="R33" s="33"/>
      <c r="S33" s="34"/>
      <c r="T33" s="33"/>
      <c r="U33" s="33"/>
      <c r="V33" s="33"/>
      <c r="W33" s="33"/>
      <c r="X33" s="33"/>
      <c r="Y33" s="34" t="s">
        <v>1664</v>
      </c>
      <c r="Z33" s="33"/>
      <c r="AA33" s="33"/>
      <c r="AB33" s="34" t="s">
        <v>1664</v>
      </c>
      <c r="AC33" s="33" t="s">
        <v>1590</v>
      </c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1"/>
      <c r="AO33" s="51"/>
      <c r="AP33" s="51"/>
      <c r="AQ33" s="51"/>
      <c r="AR33" s="51"/>
      <c r="AS33" s="51"/>
      <c r="AT33" s="51"/>
      <c r="AU33" s="51"/>
      <c r="AV33" s="51"/>
      <c r="AW33" s="51"/>
    </row>
    <row r="34" spans="1:49" s="52" customFormat="1" ht="19.899999999999999" customHeight="1">
      <c r="A34" s="47">
        <v>31</v>
      </c>
      <c r="B34" s="47" t="s">
        <v>1381</v>
      </c>
      <c r="C34" s="47">
        <v>176211111</v>
      </c>
      <c r="D34" s="47" t="s">
        <v>1387</v>
      </c>
      <c r="E34" s="47" t="s">
        <v>1383</v>
      </c>
      <c r="F34" s="47" t="s">
        <v>1381</v>
      </c>
      <c r="G34" s="47" t="s">
        <v>1394</v>
      </c>
      <c r="H34" s="35" t="s">
        <v>1389</v>
      </c>
      <c r="I34" s="34">
        <v>0</v>
      </c>
      <c r="J34" s="33" t="s">
        <v>1387</v>
      </c>
      <c r="K34" s="36"/>
      <c r="L34" s="36" t="s">
        <v>1390</v>
      </c>
      <c r="M34" s="33" t="s">
        <v>1391</v>
      </c>
      <c r="N34" s="33" t="s">
        <v>1392</v>
      </c>
      <c r="O34" s="33">
        <v>2015</v>
      </c>
      <c r="P34" s="33">
        <v>2</v>
      </c>
      <c r="Q34" s="33">
        <v>48</v>
      </c>
      <c r="R34" s="33"/>
      <c r="S34" s="34" t="s">
        <v>1601</v>
      </c>
      <c r="T34" s="34" t="s">
        <v>1601</v>
      </c>
      <c r="U34" s="34" t="s">
        <v>1601</v>
      </c>
      <c r="V34" s="34" t="s">
        <v>1601</v>
      </c>
      <c r="W34" s="34" t="s">
        <v>1601</v>
      </c>
      <c r="X34" s="34" t="s">
        <v>1601</v>
      </c>
      <c r="Y34" s="34" t="s">
        <v>1601</v>
      </c>
      <c r="Z34" s="34" t="s">
        <v>1601</v>
      </c>
      <c r="AA34" s="34" t="s">
        <v>1601</v>
      </c>
      <c r="AB34" s="34" t="s">
        <v>1601</v>
      </c>
      <c r="AC34" s="3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4"/>
      <c r="AO34" s="54"/>
      <c r="AP34" s="54"/>
      <c r="AQ34" s="54"/>
      <c r="AR34" s="54"/>
      <c r="AS34" s="54"/>
      <c r="AT34" s="54"/>
      <c r="AU34" s="54"/>
      <c r="AV34" s="54"/>
      <c r="AW34" s="54"/>
    </row>
    <row r="35" spans="1:49" s="52" customFormat="1" ht="19.899999999999999" customHeight="1">
      <c r="A35" s="47">
        <v>32</v>
      </c>
      <c r="B35" s="47" t="s">
        <v>1381</v>
      </c>
      <c r="C35" s="47">
        <v>176211012</v>
      </c>
      <c r="D35" s="47" t="s">
        <v>1435</v>
      </c>
      <c r="E35" s="47" t="s">
        <v>1383</v>
      </c>
      <c r="F35" s="47" t="s">
        <v>1381</v>
      </c>
      <c r="G35" s="47" t="s">
        <v>1384</v>
      </c>
      <c r="H35" s="35" t="s">
        <v>1436</v>
      </c>
      <c r="I35" s="33">
        <v>0</v>
      </c>
      <c r="J35" s="34"/>
      <c r="K35" s="33"/>
      <c r="L35" s="37" t="s">
        <v>1621</v>
      </c>
      <c r="M35" s="33"/>
      <c r="N35" s="33"/>
      <c r="O35" s="33"/>
      <c r="P35" s="33"/>
      <c r="Q35" s="33"/>
      <c r="R35" s="33"/>
      <c r="S35" s="34"/>
      <c r="T35" s="33"/>
      <c r="U35" s="33"/>
      <c r="V35" s="33"/>
      <c r="W35" s="33"/>
      <c r="X35" s="33"/>
      <c r="Y35" s="33" t="s">
        <v>1437</v>
      </c>
      <c r="Z35" s="33"/>
      <c r="AA35" s="33"/>
      <c r="AB35" s="33" t="s">
        <v>1437</v>
      </c>
      <c r="AC35" s="34" t="s">
        <v>1620</v>
      </c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1"/>
      <c r="AO35" s="51"/>
      <c r="AP35" s="51"/>
      <c r="AQ35" s="51"/>
      <c r="AR35" s="51"/>
      <c r="AS35" s="51"/>
      <c r="AT35" s="51"/>
      <c r="AU35" s="51"/>
      <c r="AV35" s="51"/>
      <c r="AW35" s="51"/>
    </row>
    <row r="36" spans="1:49" s="52" customFormat="1" ht="19.899999999999999" customHeight="1">
      <c r="A36" s="47">
        <v>33</v>
      </c>
      <c r="B36" s="47" t="s">
        <v>1381</v>
      </c>
      <c r="C36" s="47">
        <v>176211012</v>
      </c>
      <c r="D36" s="47" t="s">
        <v>1435</v>
      </c>
      <c r="E36" s="47" t="s">
        <v>1383</v>
      </c>
      <c r="F36" s="47" t="s">
        <v>1381</v>
      </c>
      <c r="G36" s="47" t="s">
        <v>1386</v>
      </c>
      <c r="H36" s="35" t="s">
        <v>1436</v>
      </c>
      <c r="I36" s="33">
        <v>0</v>
      </c>
      <c r="J36" s="34"/>
      <c r="K36" s="33"/>
      <c r="L36" s="36"/>
      <c r="M36" s="33"/>
      <c r="N36" s="33"/>
      <c r="O36" s="33"/>
      <c r="P36" s="33"/>
      <c r="Q36" s="33"/>
      <c r="R36" s="33"/>
      <c r="S36" s="34"/>
      <c r="T36" s="33"/>
      <c r="U36" s="33"/>
      <c r="V36" s="33"/>
      <c r="W36" s="33"/>
      <c r="X36" s="33"/>
      <c r="Y36" s="33" t="s">
        <v>1437</v>
      </c>
      <c r="Z36" s="33"/>
      <c r="AA36" s="33"/>
      <c r="AB36" s="33" t="s">
        <v>1437</v>
      </c>
      <c r="AC36" s="34" t="s">
        <v>1620</v>
      </c>
      <c r="AD36" s="50"/>
      <c r="AE36" s="50"/>
      <c r="AF36" s="50"/>
      <c r="AG36" s="50"/>
      <c r="AH36" s="50"/>
      <c r="AI36" s="50"/>
      <c r="AJ36" s="50"/>
      <c r="AK36" s="50"/>
      <c r="AL36" s="50"/>
      <c r="AM36" s="50"/>
      <c r="AN36" s="51"/>
      <c r="AO36" s="51"/>
      <c r="AP36" s="51"/>
      <c r="AQ36" s="51"/>
      <c r="AR36" s="51"/>
      <c r="AS36" s="51"/>
      <c r="AT36" s="51"/>
      <c r="AU36" s="51"/>
      <c r="AV36" s="51"/>
      <c r="AW36" s="51"/>
    </row>
    <row r="37" spans="1:49" s="52" customFormat="1" ht="19.899999999999999" customHeight="1">
      <c r="A37" s="47">
        <v>34</v>
      </c>
      <c r="B37" s="47" t="s">
        <v>1381</v>
      </c>
      <c r="C37" s="47">
        <v>176211263</v>
      </c>
      <c r="D37" s="47" t="s">
        <v>1438</v>
      </c>
      <c r="E37" s="47" t="s">
        <v>1383</v>
      </c>
      <c r="F37" s="47" t="s">
        <v>1381</v>
      </c>
      <c r="G37" s="47" t="s">
        <v>1403</v>
      </c>
      <c r="H37" s="35" t="s">
        <v>1439</v>
      </c>
      <c r="I37" s="33">
        <v>1</v>
      </c>
      <c r="J37" s="34" t="s">
        <v>1440</v>
      </c>
      <c r="K37" s="33" t="s">
        <v>1441</v>
      </c>
      <c r="L37" s="38">
        <v>9787030191540</v>
      </c>
      <c r="M37" s="33" t="s">
        <v>1442</v>
      </c>
      <c r="N37" s="33" t="s">
        <v>1443</v>
      </c>
      <c r="O37" s="36" t="s">
        <v>1759</v>
      </c>
      <c r="P37" s="40" t="s">
        <v>1444</v>
      </c>
      <c r="Q37" s="33">
        <v>79</v>
      </c>
      <c r="R37" s="33" t="s">
        <v>1678</v>
      </c>
      <c r="S37" s="34" t="s">
        <v>1601</v>
      </c>
      <c r="T37" s="34" t="s">
        <v>1601</v>
      </c>
      <c r="U37" s="34" t="s">
        <v>1664</v>
      </c>
      <c r="V37" s="34" t="s">
        <v>1601</v>
      </c>
      <c r="W37" s="34" t="s">
        <v>1601</v>
      </c>
      <c r="X37" s="34" t="s">
        <v>1601</v>
      </c>
      <c r="Y37" s="34" t="s">
        <v>1601</v>
      </c>
      <c r="Z37" s="34" t="s">
        <v>1601</v>
      </c>
      <c r="AA37" s="34" t="s">
        <v>1601</v>
      </c>
      <c r="AB37" s="34" t="s">
        <v>1601</v>
      </c>
      <c r="AC37" s="3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4"/>
      <c r="AO37" s="54"/>
      <c r="AP37" s="54"/>
      <c r="AQ37" s="54"/>
      <c r="AR37" s="54"/>
      <c r="AS37" s="54"/>
      <c r="AT37" s="54"/>
      <c r="AU37" s="54"/>
      <c r="AV37" s="54"/>
      <c r="AW37" s="54"/>
    </row>
    <row r="38" spans="1:49" s="52" customFormat="1" ht="19.899999999999999" customHeight="1">
      <c r="A38" s="47">
        <v>35</v>
      </c>
      <c r="B38" s="47" t="s">
        <v>1381</v>
      </c>
      <c r="C38" s="47">
        <v>176211263</v>
      </c>
      <c r="D38" s="47" t="s">
        <v>1438</v>
      </c>
      <c r="E38" s="47" t="s">
        <v>1383</v>
      </c>
      <c r="F38" s="47" t="s">
        <v>1381</v>
      </c>
      <c r="G38" s="47" t="s">
        <v>1405</v>
      </c>
      <c r="H38" s="35" t="s">
        <v>1439</v>
      </c>
      <c r="I38" s="33">
        <v>0</v>
      </c>
      <c r="J38" s="34" t="s">
        <v>1440</v>
      </c>
      <c r="K38" s="33" t="s">
        <v>1441</v>
      </c>
      <c r="L38" s="38">
        <v>9787030191540</v>
      </c>
      <c r="M38" s="33" t="s">
        <v>1442</v>
      </c>
      <c r="N38" s="33" t="s">
        <v>1443</v>
      </c>
      <c r="O38" s="36" t="s">
        <v>1759</v>
      </c>
      <c r="P38" s="40" t="s">
        <v>1444</v>
      </c>
      <c r="Q38" s="33">
        <v>79</v>
      </c>
      <c r="R38" s="33" t="s">
        <v>1678</v>
      </c>
      <c r="S38" s="34" t="s">
        <v>1601</v>
      </c>
      <c r="T38" s="34" t="s">
        <v>1601</v>
      </c>
      <c r="U38" s="34" t="s">
        <v>1664</v>
      </c>
      <c r="V38" s="34" t="s">
        <v>1601</v>
      </c>
      <c r="W38" s="34" t="s">
        <v>1601</v>
      </c>
      <c r="X38" s="34" t="s">
        <v>1601</v>
      </c>
      <c r="Y38" s="34" t="s">
        <v>1601</v>
      </c>
      <c r="Z38" s="34" t="s">
        <v>1601</v>
      </c>
      <c r="AA38" s="34" t="s">
        <v>1601</v>
      </c>
      <c r="AB38" s="34" t="s">
        <v>1601</v>
      </c>
      <c r="AC38" s="3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4"/>
      <c r="AO38" s="54"/>
      <c r="AP38" s="54"/>
      <c r="AQ38" s="54"/>
      <c r="AR38" s="54"/>
      <c r="AS38" s="54"/>
      <c r="AT38" s="54"/>
      <c r="AU38" s="54"/>
      <c r="AV38" s="54"/>
      <c r="AW38" s="54"/>
    </row>
    <row r="39" spans="1:49" s="52" customFormat="1" ht="19.899999999999999" customHeight="1">
      <c r="A39" s="47">
        <v>36</v>
      </c>
      <c r="B39" s="47" t="s">
        <v>1381</v>
      </c>
      <c r="C39" s="47">
        <v>176211052</v>
      </c>
      <c r="D39" s="47" t="s">
        <v>1445</v>
      </c>
      <c r="E39" s="47" t="s">
        <v>1383</v>
      </c>
      <c r="F39" s="47" t="s">
        <v>1381</v>
      </c>
      <c r="G39" s="47" t="s">
        <v>1403</v>
      </c>
      <c r="H39" s="35" t="s">
        <v>1446</v>
      </c>
      <c r="I39" s="33">
        <v>0</v>
      </c>
      <c r="J39" s="33" t="s">
        <v>1679</v>
      </c>
      <c r="K39" s="33"/>
      <c r="L39" s="56" t="s">
        <v>1447</v>
      </c>
      <c r="M39" s="34" t="s">
        <v>1622</v>
      </c>
      <c r="N39" s="34" t="s">
        <v>1669</v>
      </c>
      <c r="O39" s="33">
        <v>2008</v>
      </c>
      <c r="P39" s="33">
        <v>3</v>
      </c>
      <c r="Q39" s="33">
        <v>27</v>
      </c>
      <c r="R39" s="36" t="s">
        <v>1448</v>
      </c>
      <c r="S39" s="34" t="s">
        <v>1601</v>
      </c>
      <c r="T39" s="34" t="s">
        <v>1601</v>
      </c>
      <c r="U39" s="34" t="s">
        <v>1601</v>
      </c>
      <c r="V39" s="34" t="s">
        <v>1601</v>
      </c>
      <c r="W39" s="34" t="s">
        <v>1601</v>
      </c>
      <c r="X39" s="33" t="s">
        <v>1437</v>
      </c>
      <c r="Y39" s="34" t="s">
        <v>1601</v>
      </c>
      <c r="Z39" s="34" t="s">
        <v>1601</v>
      </c>
      <c r="AA39" s="34" t="s">
        <v>1601</v>
      </c>
      <c r="AB39" s="34" t="s">
        <v>1601</v>
      </c>
      <c r="AC39" s="33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1"/>
      <c r="AO39" s="51"/>
      <c r="AP39" s="51"/>
      <c r="AQ39" s="51"/>
      <c r="AR39" s="51"/>
      <c r="AS39" s="51"/>
      <c r="AT39" s="51"/>
      <c r="AU39" s="51"/>
      <c r="AV39" s="51"/>
      <c r="AW39" s="51"/>
    </row>
    <row r="40" spans="1:49" s="52" customFormat="1" ht="19.899999999999999" customHeight="1">
      <c r="A40" s="47">
        <v>37</v>
      </c>
      <c r="B40" s="47" t="s">
        <v>1381</v>
      </c>
      <c r="C40" s="47">
        <v>176211052</v>
      </c>
      <c r="D40" s="47" t="s">
        <v>1623</v>
      </c>
      <c r="E40" s="47" t="s">
        <v>1383</v>
      </c>
      <c r="F40" s="47" t="s">
        <v>1381</v>
      </c>
      <c r="G40" s="47" t="s">
        <v>1405</v>
      </c>
      <c r="H40" s="35" t="s">
        <v>1446</v>
      </c>
      <c r="I40" s="33">
        <v>0</v>
      </c>
      <c r="J40" s="34" t="s">
        <v>1624</v>
      </c>
      <c r="K40" s="33"/>
      <c r="L40" s="56" t="s">
        <v>1447</v>
      </c>
      <c r="M40" s="34" t="s">
        <v>1622</v>
      </c>
      <c r="N40" s="33" t="s">
        <v>1680</v>
      </c>
      <c r="O40" s="33">
        <v>2008</v>
      </c>
      <c r="P40" s="33">
        <v>3</v>
      </c>
      <c r="Q40" s="33">
        <v>27</v>
      </c>
      <c r="R40" s="36" t="s">
        <v>1448</v>
      </c>
      <c r="S40" s="34" t="s">
        <v>1601</v>
      </c>
      <c r="T40" s="34" t="s">
        <v>1601</v>
      </c>
      <c r="U40" s="34" t="s">
        <v>1601</v>
      </c>
      <c r="V40" s="34" t="s">
        <v>1601</v>
      </c>
      <c r="W40" s="34" t="s">
        <v>1601</v>
      </c>
      <c r="X40" s="33" t="s">
        <v>1437</v>
      </c>
      <c r="Y40" s="34" t="s">
        <v>1601</v>
      </c>
      <c r="Z40" s="34" t="s">
        <v>1601</v>
      </c>
      <c r="AA40" s="34" t="s">
        <v>1601</v>
      </c>
      <c r="AB40" s="34" t="s">
        <v>1601</v>
      </c>
      <c r="AC40" s="33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1"/>
      <c r="AO40" s="51"/>
      <c r="AP40" s="51"/>
      <c r="AQ40" s="51"/>
      <c r="AR40" s="51"/>
      <c r="AS40" s="51"/>
      <c r="AT40" s="51"/>
      <c r="AU40" s="51"/>
      <c r="AV40" s="51"/>
      <c r="AW40" s="51"/>
    </row>
    <row r="41" spans="1:49" s="52" customFormat="1" ht="19.899999999999999" customHeight="1">
      <c r="A41" s="47">
        <v>38</v>
      </c>
      <c r="B41" s="47" t="s">
        <v>1381</v>
      </c>
      <c r="C41" s="47">
        <v>176211104</v>
      </c>
      <c r="D41" s="47" t="s">
        <v>1449</v>
      </c>
      <c r="E41" s="47" t="s">
        <v>1383</v>
      </c>
      <c r="F41" s="47" t="s">
        <v>1625</v>
      </c>
      <c r="G41" s="47" t="s">
        <v>1394</v>
      </c>
      <c r="H41" s="35" t="s">
        <v>1450</v>
      </c>
      <c r="I41" s="34">
        <v>1</v>
      </c>
      <c r="J41" s="34" t="s">
        <v>1626</v>
      </c>
      <c r="K41" s="33"/>
      <c r="L41" s="37" t="s">
        <v>1627</v>
      </c>
      <c r="M41" s="34" t="s">
        <v>1628</v>
      </c>
      <c r="N41" s="34" t="s">
        <v>1669</v>
      </c>
      <c r="O41" s="33">
        <v>2019.01</v>
      </c>
      <c r="P41" s="33">
        <v>5</v>
      </c>
      <c r="Q41" s="33">
        <v>53.4</v>
      </c>
      <c r="R41" s="34" t="s">
        <v>1629</v>
      </c>
      <c r="S41" s="34" t="s">
        <v>1601</v>
      </c>
      <c r="T41" s="34" t="s">
        <v>1664</v>
      </c>
      <c r="U41" s="34" t="s">
        <v>1664</v>
      </c>
      <c r="V41" s="34" t="s">
        <v>1601</v>
      </c>
      <c r="W41" s="34" t="s">
        <v>44</v>
      </c>
      <c r="X41" s="34" t="s">
        <v>1601</v>
      </c>
      <c r="Y41" s="34" t="s">
        <v>1601</v>
      </c>
      <c r="Z41" s="34" t="s">
        <v>1601</v>
      </c>
      <c r="AA41" s="34" t="s">
        <v>1601</v>
      </c>
      <c r="AB41" s="34" t="s">
        <v>1601</v>
      </c>
      <c r="AC41" s="33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1"/>
      <c r="AO41" s="51"/>
      <c r="AP41" s="51"/>
      <c r="AQ41" s="51"/>
      <c r="AR41" s="51"/>
      <c r="AS41" s="51"/>
      <c r="AT41" s="51"/>
      <c r="AU41" s="51"/>
      <c r="AV41" s="51"/>
      <c r="AW41" s="51"/>
    </row>
    <row r="42" spans="1:49" s="52" customFormat="1" ht="19.899999999999999" customHeight="1">
      <c r="A42" s="47">
        <v>39</v>
      </c>
      <c r="B42" s="47" t="s">
        <v>1381</v>
      </c>
      <c r="C42" s="47">
        <v>176211157</v>
      </c>
      <c r="D42" s="47" t="s">
        <v>1451</v>
      </c>
      <c r="E42" s="47" t="s">
        <v>1383</v>
      </c>
      <c r="F42" s="47" t="s">
        <v>1381</v>
      </c>
      <c r="G42" s="47" t="s">
        <v>1452</v>
      </c>
      <c r="H42" s="35" t="s">
        <v>1453</v>
      </c>
      <c r="I42" s="34">
        <v>0</v>
      </c>
      <c r="J42" s="33"/>
      <c r="K42" s="33"/>
      <c r="L42" s="36"/>
      <c r="M42" s="33"/>
      <c r="N42" s="33"/>
      <c r="O42" s="33"/>
      <c r="P42" s="33"/>
      <c r="Q42" s="33"/>
      <c r="R42" s="33"/>
      <c r="S42" s="34"/>
      <c r="T42" s="33"/>
      <c r="U42" s="33"/>
      <c r="V42" s="33"/>
      <c r="W42" s="33"/>
      <c r="X42" s="33"/>
      <c r="Y42" s="33"/>
      <c r="Z42" s="33"/>
      <c r="AA42" s="33"/>
      <c r="AB42" s="34" t="s">
        <v>1664</v>
      </c>
      <c r="AC42" s="33" t="s">
        <v>1587</v>
      </c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1"/>
      <c r="AO42" s="51"/>
      <c r="AP42" s="51"/>
      <c r="AQ42" s="51"/>
      <c r="AR42" s="51"/>
      <c r="AS42" s="51"/>
      <c r="AT42" s="51"/>
      <c r="AU42" s="51"/>
      <c r="AV42" s="51"/>
      <c r="AW42" s="51"/>
    </row>
    <row r="43" spans="1:49" s="52" customFormat="1" ht="19.899999999999999" customHeight="1">
      <c r="A43" s="47">
        <v>40</v>
      </c>
      <c r="B43" s="47" t="s">
        <v>1381</v>
      </c>
      <c r="C43" s="47">
        <v>176211157</v>
      </c>
      <c r="D43" s="47" t="s">
        <v>1630</v>
      </c>
      <c r="E43" s="47" t="s">
        <v>1383</v>
      </c>
      <c r="F43" s="47" t="s">
        <v>1381</v>
      </c>
      <c r="G43" s="47" t="s">
        <v>1454</v>
      </c>
      <c r="H43" s="35" t="s">
        <v>1453</v>
      </c>
      <c r="I43" s="34">
        <v>0</v>
      </c>
      <c r="J43" s="33"/>
      <c r="K43" s="33"/>
      <c r="L43" s="36"/>
      <c r="M43" s="33"/>
      <c r="N43" s="33"/>
      <c r="O43" s="33"/>
      <c r="P43" s="33"/>
      <c r="Q43" s="33"/>
      <c r="R43" s="33"/>
      <c r="S43" s="34"/>
      <c r="T43" s="33"/>
      <c r="U43" s="33"/>
      <c r="V43" s="33"/>
      <c r="W43" s="33"/>
      <c r="X43" s="33"/>
      <c r="Y43" s="33"/>
      <c r="Z43" s="33"/>
      <c r="AA43" s="33"/>
      <c r="AB43" s="34" t="s">
        <v>1664</v>
      </c>
      <c r="AC43" s="33" t="s">
        <v>1587</v>
      </c>
      <c r="AD43" s="50"/>
      <c r="AE43" s="50"/>
      <c r="AF43" s="50"/>
      <c r="AG43" s="50"/>
      <c r="AH43" s="50"/>
      <c r="AI43" s="50"/>
      <c r="AJ43" s="50"/>
      <c r="AK43" s="50"/>
      <c r="AL43" s="50"/>
      <c r="AM43" s="50"/>
      <c r="AN43" s="51"/>
      <c r="AO43" s="51"/>
      <c r="AP43" s="51"/>
      <c r="AQ43" s="51"/>
      <c r="AR43" s="51"/>
      <c r="AS43" s="51"/>
      <c r="AT43" s="51"/>
      <c r="AU43" s="51"/>
      <c r="AV43" s="51"/>
      <c r="AW43" s="51"/>
    </row>
    <row r="44" spans="1:49" s="52" customFormat="1" ht="19.899999999999999" customHeight="1">
      <c r="A44" s="47">
        <v>41</v>
      </c>
      <c r="B44" s="47" t="s">
        <v>1381</v>
      </c>
      <c r="C44" s="47">
        <v>176211220</v>
      </c>
      <c r="D44" s="47" t="s">
        <v>1455</v>
      </c>
      <c r="E44" s="47" t="s">
        <v>1383</v>
      </c>
      <c r="F44" s="47" t="s">
        <v>1381</v>
      </c>
      <c r="G44" s="47" t="s">
        <v>1432</v>
      </c>
      <c r="H44" s="35" t="s">
        <v>1433</v>
      </c>
      <c r="I44" s="33">
        <v>1</v>
      </c>
      <c r="J44" s="33" t="s">
        <v>1681</v>
      </c>
      <c r="K44" s="33" t="s">
        <v>1456</v>
      </c>
      <c r="L44" s="36" t="s">
        <v>1457</v>
      </c>
      <c r="M44" s="33" t="s">
        <v>1458</v>
      </c>
      <c r="N44" s="33" t="s">
        <v>1682</v>
      </c>
      <c r="O44" s="33">
        <v>2015</v>
      </c>
      <c r="P44" s="33">
        <v>1</v>
      </c>
      <c r="Q44" s="33">
        <v>39</v>
      </c>
      <c r="R44" s="33" t="s">
        <v>1401</v>
      </c>
      <c r="S44" s="34" t="s">
        <v>1601</v>
      </c>
      <c r="T44" s="33" t="s">
        <v>1401</v>
      </c>
      <c r="U44" s="34" t="s">
        <v>1601</v>
      </c>
      <c r="V44" s="33" t="s">
        <v>1401</v>
      </c>
      <c r="W44" s="33" t="s">
        <v>1401</v>
      </c>
      <c r="X44" s="33" t="s">
        <v>1401</v>
      </c>
      <c r="Y44" s="34" t="s">
        <v>1664</v>
      </c>
      <c r="Z44" s="33" t="s">
        <v>1401</v>
      </c>
      <c r="AA44" s="33" t="s">
        <v>1401</v>
      </c>
      <c r="AB44" s="33" t="s">
        <v>1401</v>
      </c>
      <c r="AC44" s="33"/>
      <c r="AD44" s="50"/>
      <c r="AE44" s="50"/>
      <c r="AF44" s="50"/>
      <c r="AG44" s="50"/>
      <c r="AH44" s="50"/>
      <c r="AI44" s="50"/>
      <c r="AJ44" s="50"/>
      <c r="AK44" s="50"/>
      <c r="AL44" s="50"/>
      <c r="AM44" s="50"/>
      <c r="AN44" s="51"/>
      <c r="AO44" s="51"/>
      <c r="AP44" s="51"/>
      <c r="AQ44" s="51"/>
      <c r="AR44" s="51"/>
      <c r="AS44" s="51"/>
      <c r="AT44" s="51"/>
      <c r="AU44" s="51"/>
      <c r="AV44" s="51"/>
      <c r="AW44" s="51"/>
    </row>
    <row r="45" spans="1:49" s="52" customFormat="1" ht="19.899999999999999" customHeight="1">
      <c r="A45" s="47">
        <v>42</v>
      </c>
      <c r="B45" s="47" t="s">
        <v>1381</v>
      </c>
      <c r="C45" s="47">
        <v>176211220</v>
      </c>
      <c r="D45" s="47" t="s">
        <v>1631</v>
      </c>
      <c r="E45" s="47" t="s">
        <v>1383</v>
      </c>
      <c r="F45" s="47" t="s">
        <v>1381</v>
      </c>
      <c r="G45" s="47" t="s">
        <v>1434</v>
      </c>
      <c r="H45" s="35" t="s">
        <v>1433</v>
      </c>
      <c r="I45" s="33">
        <v>0</v>
      </c>
      <c r="J45" s="33" t="s">
        <v>1681</v>
      </c>
      <c r="K45" s="33" t="s">
        <v>1456</v>
      </c>
      <c r="L45" s="36" t="s">
        <v>1457</v>
      </c>
      <c r="M45" s="33" t="s">
        <v>1458</v>
      </c>
      <c r="N45" s="33" t="s">
        <v>1682</v>
      </c>
      <c r="O45" s="33">
        <v>2015</v>
      </c>
      <c r="P45" s="33">
        <v>1</v>
      </c>
      <c r="Q45" s="33">
        <v>39</v>
      </c>
      <c r="R45" s="33" t="s">
        <v>1401</v>
      </c>
      <c r="S45" s="34" t="s">
        <v>1601</v>
      </c>
      <c r="T45" s="33" t="s">
        <v>1401</v>
      </c>
      <c r="U45" s="34" t="s">
        <v>1601</v>
      </c>
      <c r="V45" s="33" t="s">
        <v>1401</v>
      </c>
      <c r="W45" s="33" t="s">
        <v>1401</v>
      </c>
      <c r="X45" s="33" t="s">
        <v>1401</v>
      </c>
      <c r="Y45" s="34" t="s">
        <v>1664</v>
      </c>
      <c r="Z45" s="33" t="s">
        <v>1401</v>
      </c>
      <c r="AA45" s="33" t="s">
        <v>1401</v>
      </c>
      <c r="AB45" s="33" t="s">
        <v>1401</v>
      </c>
      <c r="AC45" s="33"/>
      <c r="AD45" s="50"/>
      <c r="AE45" s="50"/>
      <c r="AF45" s="50"/>
      <c r="AG45" s="50"/>
      <c r="AH45" s="50"/>
      <c r="AI45" s="50"/>
      <c r="AJ45" s="50"/>
      <c r="AK45" s="50"/>
      <c r="AL45" s="50"/>
      <c r="AM45" s="50"/>
      <c r="AN45" s="51"/>
      <c r="AO45" s="51"/>
      <c r="AP45" s="51"/>
      <c r="AQ45" s="51"/>
      <c r="AR45" s="51"/>
      <c r="AS45" s="51"/>
      <c r="AT45" s="51"/>
      <c r="AU45" s="51"/>
      <c r="AV45" s="51"/>
      <c r="AW45" s="51"/>
    </row>
    <row r="46" spans="1:49" s="52" customFormat="1" ht="19.899999999999999" customHeight="1">
      <c r="A46" s="47">
        <v>43</v>
      </c>
      <c r="B46" s="47" t="s">
        <v>1381</v>
      </c>
      <c r="C46" s="47">
        <v>176211130</v>
      </c>
      <c r="D46" s="47" t="s">
        <v>1459</v>
      </c>
      <c r="E46" s="47" t="s">
        <v>1383</v>
      </c>
      <c r="F46" s="47" t="s">
        <v>1381</v>
      </c>
      <c r="G46" s="47" t="s">
        <v>1397</v>
      </c>
      <c r="H46" s="35" t="s">
        <v>1460</v>
      </c>
      <c r="I46" s="33">
        <v>0</v>
      </c>
      <c r="J46" s="33"/>
      <c r="K46" s="33"/>
      <c r="L46" s="36"/>
      <c r="M46" s="33"/>
      <c r="N46" s="33"/>
      <c r="O46" s="33"/>
      <c r="P46" s="33"/>
      <c r="Q46" s="33"/>
      <c r="R46" s="33"/>
      <c r="S46" s="34"/>
      <c r="T46" s="33"/>
      <c r="U46" s="33"/>
      <c r="V46" s="33"/>
      <c r="W46" s="33"/>
      <c r="X46" s="33"/>
      <c r="Y46" s="33"/>
      <c r="Z46" s="33"/>
      <c r="AA46" s="33"/>
      <c r="AB46" s="34" t="s">
        <v>1664</v>
      </c>
      <c r="AC46" s="33" t="s">
        <v>1776</v>
      </c>
      <c r="AD46" s="50"/>
      <c r="AE46" s="50"/>
      <c r="AF46" s="50"/>
      <c r="AG46" s="50"/>
      <c r="AH46" s="50"/>
      <c r="AI46" s="50"/>
      <c r="AJ46" s="50"/>
      <c r="AK46" s="50"/>
      <c r="AL46" s="50"/>
      <c r="AM46" s="50"/>
      <c r="AN46" s="51"/>
      <c r="AO46" s="51"/>
      <c r="AP46" s="51"/>
      <c r="AQ46" s="51"/>
      <c r="AR46" s="51"/>
      <c r="AS46" s="51"/>
      <c r="AT46" s="51"/>
      <c r="AU46" s="51"/>
      <c r="AV46" s="51"/>
      <c r="AW46" s="51"/>
    </row>
    <row r="47" spans="1:49" s="52" customFormat="1" ht="19.899999999999999" customHeight="1">
      <c r="A47" s="47">
        <v>44</v>
      </c>
      <c r="B47" s="47" t="s">
        <v>1381</v>
      </c>
      <c r="C47" s="47">
        <v>176211130</v>
      </c>
      <c r="D47" s="47" t="s">
        <v>1459</v>
      </c>
      <c r="E47" s="47" t="s">
        <v>1383</v>
      </c>
      <c r="F47" s="47" t="s">
        <v>1381</v>
      </c>
      <c r="G47" s="47" t="s">
        <v>1398</v>
      </c>
      <c r="H47" s="35" t="s">
        <v>1460</v>
      </c>
      <c r="I47" s="33">
        <v>0</v>
      </c>
      <c r="J47" s="33"/>
      <c r="K47" s="33"/>
      <c r="L47" s="36"/>
      <c r="M47" s="33"/>
      <c r="N47" s="33"/>
      <c r="O47" s="33"/>
      <c r="P47" s="33"/>
      <c r="Q47" s="33"/>
      <c r="R47" s="33"/>
      <c r="S47" s="34"/>
      <c r="T47" s="33"/>
      <c r="U47" s="33"/>
      <c r="V47" s="33"/>
      <c r="W47" s="33"/>
      <c r="X47" s="33"/>
      <c r="Y47" s="33"/>
      <c r="Z47" s="33"/>
      <c r="AA47" s="33"/>
      <c r="AB47" s="34" t="s">
        <v>1664</v>
      </c>
      <c r="AC47" s="33" t="s">
        <v>1776</v>
      </c>
      <c r="AD47" s="50"/>
      <c r="AE47" s="50"/>
      <c r="AF47" s="50"/>
      <c r="AG47" s="50"/>
      <c r="AH47" s="50"/>
      <c r="AI47" s="50"/>
      <c r="AJ47" s="50"/>
      <c r="AK47" s="50"/>
      <c r="AL47" s="50"/>
      <c r="AM47" s="50"/>
      <c r="AN47" s="51"/>
      <c r="AO47" s="51"/>
      <c r="AP47" s="51"/>
      <c r="AQ47" s="51"/>
      <c r="AR47" s="51"/>
      <c r="AS47" s="51"/>
      <c r="AT47" s="51"/>
      <c r="AU47" s="51"/>
      <c r="AV47" s="51"/>
      <c r="AW47" s="51"/>
    </row>
    <row r="48" spans="1:49" s="52" customFormat="1" ht="19.899999999999999" customHeight="1">
      <c r="A48" s="47">
        <v>45</v>
      </c>
      <c r="B48" s="47" t="s">
        <v>1381</v>
      </c>
      <c r="C48" s="47">
        <v>176211242</v>
      </c>
      <c r="D48" s="47" t="s">
        <v>1461</v>
      </c>
      <c r="E48" s="47" t="s">
        <v>1383</v>
      </c>
      <c r="F48" s="47" t="s">
        <v>1381</v>
      </c>
      <c r="G48" s="47" t="s">
        <v>1397</v>
      </c>
      <c r="H48" s="35" t="s">
        <v>1462</v>
      </c>
      <c r="I48" s="33">
        <v>0</v>
      </c>
      <c r="J48" s="34" t="s">
        <v>1683</v>
      </c>
      <c r="K48" s="33" t="s">
        <v>1463</v>
      </c>
      <c r="L48" s="38">
        <v>9787040464719</v>
      </c>
      <c r="M48" s="33" t="s">
        <v>1464</v>
      </c>
      <c r="N48" s="33" t="s">
        <v>1429</v>
      </c>
      <c r="O48" s="33">
        <v>2017</v>
      </c>
      <c r="P48" s="33">
        <v>1</v>
      </c>
      <c r="Q48" s="33">
        <v>36</v>
      </c>
      <c r="R48" s="33" t="s">
        <v>1401</v>
      </c>
      <c r="S48" s="34" t="s">
        <v>1601</v>
      </c>
      <c r="T48" s="33" t="s">
        <v>1401</v>
      </c>
      <c r="U48" s="33" t="s">
        <v>1437</v>
      </c>
      <c r="V48" s="33" t="s">
        <v>1401</v>
      </c>
      <c r="W48" s="33" t="s">
        <v>1401</v>
      </c>
      <c r="X48" s="33" t="s">
        <v>1401</v>
      </c>
      <c r="Y48" s="33" t="s">
        <v>1401</v>
      </c>
      <c r="Z48" s="33" t="s">
        <v>1401</v>
      </c>
      <c r="AA48" s="33" t="s">
        <v>1401</v>
      </c>
      <c r="AB48" s="33" t="s">
        <v>1401</v>
      </c>
      <c r="AC48" s="33"/>
      <c r="AD48" s="50"/>
      <c r="AE48" s="50"/>
      <c r="AF48" s="50"/>
      <c r="AG48" s="50"/>
      <c r="AH48" s="50"/>
      <c r="AI48" s="50"/>
      <c r="AJ48" s="50"/>
      <c r="AK48" s="50"/>
      <c r="AL48" s="50"/>
      <c r="AM48" s="50"/>
      <c r="AN48" s="51"/>
      <c r="AO48" s="51"/>
      <c r="AP48" s="51"/>
      <c r="AQ48" s="51"/>
      <c r="AR48" s="51"/>
      <c r="AS48" s="51"/>
      <c r="AT48" s="51"/>
      <c r="AU48" s="51"/>
      <c r="AV48" s="51"/>
      <c r="AW48" s="51"/>
    </row>
    <row r="49" spans="1:49" s="52" customFormat="1" ht="19.899999999999999" customHeight="1">
      <c r="A49" s="47">
        <v>46</v>
      </c>
      <c r="B49" s="47" t="s">
        <v>1381</v>
      </c>
      <c r="C49" s="47">
        <v>176211242</v>
      </c>
      <c r="D49" s="47" t="s">
        <v>1461</v>
      </c>
      <c r="E49" s="47" t="s">
        <v>1383</v>
      </c>
      <c r="F49" s="47" t="s">
        <v>1381</v>
      </c>
      <c r="G49" s="47" t="s">
        <v>1398</v>
      </c>
      <c r="H49" s="35" t="s">
        <v>1462</v>
      </c>
      <c r="I49" s="33">
        <v>0</v>
      </c>
      <c r="J49" s="34" t="s">
        <v>1683</v>
      </c>
      <c r="K49" s="33" t="s">
        <v>1463</v>
      </c>
      <c r="L49" s="38">
        <v>9787040464719</v>
      </c>
      <c r="M49" s="33" t="s">
        <v>1464</v>
      </c>
      <c r="N49" s="33" t="s">
        <v>1429</v>
      </c>
      <c r="O49" s="33">
        <v>2017</v>
      </c>
      <c r="P49" s="33">
        <v>1</v>
      </c>
      <c r="Q49" s="33">
        <v>36</v>
      </c>
      <c r="R49" s="33" t="s">
        <v>1401</v>
      </c>
      <c r="S49" s="34" t="s">
        <v>1601</v>
      </c>
      <c r="T49" s="33" t="s">
        <v>1401</v>
      </c>
      <c r="U49" s="33" t="s">
        <v>1437</v>
      </c>
      <c r="V49" s="33" t="s">
        <v>1401</v>
      </c>
      <c r="W49" s="33" t="s">
        <v>1401</v>
      </c>
      <c r="X49" s="33" t="s">
        <v>1401</v>
      </c>
      <c r="Y49" s="33" t="s">
        <v>1401</v>
      </c>
      <c r="Z49" s="33" t="s">
        <v>1401</v>
      </c>
      <c r="AA49" s="33" t="s">
        <v>1401</v>
      </c>
      <c r="AB49" s="33" t="s">
        <v>1401</v>
      </c>
      <c r="AC49" s="33"/>
      <c r="AD49" s="50"/>
      <c r="AE49" s="50"/>
      <c r="AF49" s="50"/>
      <c r="AG49" s="50"/>
      <c r="AH49" s="50"/>
      <c r="AI49" s="50"/>
      <c r="AJ49" s="50"/>
      <c r="AK49" s="50"/>
      <c r="AL49" s="50"/>
      <c r="AM49" s="50"/>
      <c r="AN49" s="51"/>
      <c r="AO49" s="51"/>
      <c r="AP49" s="51"/>
      <c r="AQ49" s="51"/>
      <c r="AR49" s="51"/>
      <c r="AS49" s="51"/>
      <c r="AT49" s="51"/>
      <c r="AU49" s="51"/>
      <c r="AV49" s="51"/>
      <c r="AW49" s="51"/>
    </row>
    <row r="50" spans="1:49" s="52" customFormat="1" ht="19.899999999999999" customHeight="1">
      <c r="A50" s="47">
        <v>47</v>
      </c>
      <c r="B50" s="47" t="s">
        <v>1381</v>
      </c>
      <c r="C50" s="47">
        <v>176211016</v>
      </c>
      <c r="D50" s="47" t="s">
        <v>1465</v>
      </c>
      <c r="E50" s="47" t="s">
        <v>1383</v>
      </c>
      <c r="F50" s="47" t="s">
        <v>1381</v>
      </c>
      <c r="G50" s="47" t="s">
        <v>1432</v>
      </c>
      <c r="H50" s="35" t="s">
        <v>1466</v>
      </c>
      <c r="I50" s="34">
        <v>0</v>
      </c>
      <c r="J50" s="33"/>
      <c r="K50" s="33"/>
      <c r="L50" s="36"/>
      <c r="M50" s="33"/>
      <c r="N50" s="33"/>
      <c r="O50" s="33"/>
      <c r="P50" s="33"/>
      <c r="Q50" s="33"/>
      <c r="R50" s="33"/>
      <c r="S50" s="34"/>
      <c r="T50" s="33"/>
      <c r="U50" s="33"/>
      <c r="V50" s="33"/>
      <c r="W50" s="33"/>
      <c r="X50" s="33"/>
      <c r="Y50" s="34" t="s">
        <v>1664</v>
      </c>
      <c r="Z50" s="33"/>
      <c r="AA50" s="33"/>
      <c r="AB50" s="34" t="s">
        <v>1664</v>
      </c>
      <c r="AC50" s="33" t="s">
        <v>1590</v>
      </c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1"/>
      <c r="AO50" s="51"/>
      <c r="AP50" s="51"/>
      <c r="AQ50" s="51"/>
      <c r="AR50" s="51"/>
      <c r="AS50" s="51"/>
      <c r="AT50" s="51"/>
      <c r="AU50" s="51"/>
      <c r="AV50" s="51"/>
      <c r="AW50" s="51"/>
    </row>
    <row r="51" spans="1:49" s="52" customFormat="1" ht="19.899999999999999" customHeight="1">
      <c r="A51" s="47">
        <v>48</v>
      </c>
      <c r="B51" s="47" t="s">
        <v>1381</v>
      </c>
      <c r="C51" s="47">
        <v>176211016</v>
      </c>
      <c r="D51" s="47" t="s">
        <v>1465</v>
      </c>
      <c r="E51" s="47" t="s">
        <v>1383</v>
      </c>
      <c r="F51" s="47" t="s">
        <v>1381</v>
      </c>
      <c r="G51" s="47" t="s">
        <v>1434</v>
      </c>
      <c r="H51" s="35" t="s">
        <v>1466</v>
      </c>
      <c r="I51" s="34">
        <v>0</v>
      </c>
      <c r="J51" s="33"/>
      <c r="K51" s="33"/>
      <c r="L51" s="36"/>
      <c r="M51" s="33"/>
      <c r="N51" s="33"/>
      <c r="O51" s="33"/>
      <c r="P51" s="33"/>
      <c r="Q51" s="33"/>
      <c r="R51" s="33"/>
      <c r="S51" s="34"/>
      <c r="T51" s="33"/>
      <c r="U51" s="33"/>
      <c r="V51" s="33"/>
      <c r="W51" s="33"/>
      <c r="X51" s="33"/>
      <c r="Y51" s="34" t="s">
        <v>1664</v>
      </c>
      <c r="Z51" s="33"/>
      <c r="AA51" s="33"/>
      <c r="AB51" s="34" t="s">
        <v>1664</v>
      </c>
      <c r="AC51" s="33" t="s">
        <v>1590</v>
      </c>
      <c r="AD51" s="50"/>
      <c r="AE51" s="50"/>
      <c r="AF51" s="50"/>
      <c r="AG51" s="50"/>
      <c r="AH51" s="50"/>
      <c r="AI51" s="50"/>
      <c r="AJ51" s="50"/>
      <c r="AK51" s="50"/>
      <c r="AL51" s="50"/>
      <c r="AM51" s="50"/>
      <c r="AN51" s="51"/>
      <c r="AO51" s="51"/>
      <c r="AP51" s="51"/>
      <c r="AQ51" s="51"/>
      <c r="AR51" s="51"/>
      <c r="AS51" s="51"/>
      <c r="AT51" s="51"/>
      <c r="AU51" s="51"/>
      <c r="AV51" s="51"/>
      <c r="AW51" s="51"/>
    </row>
    <row r="52" spans="1:49" s="52" customFormat="1" ht="19.899999999999999" customHeight="1">
      <c r="A52" s="47">
        <v>49</v>
      </c>
      <c r="B52" s="47" t="s">
        <v>1381</v>
      </c>
      <c r="C52" s="47">
        <v>176211213</v>
      </c>
      <c r="D52" s="47" t="s">
        <v>1467</v>
      </c>
      <c r="E52" s="47" t="s">
        <v>1383</v>
      </c>
      <c r="F52" s="47" t="s">
        <v>1381</v>
      </c>
      <c r="G52" s="47" t="s">
        <v>1432</v>
      </c>
      <c r="H52" s="35" t="s">
        <v>1468</v>
      </c>
      <c r="I52" s="34">
        <v>0</v>
      </c>
      <c r="J52" s="33"/>
      <c r="K52" s="33"/>
      <c r="L52" s="36"/>
      <c r="M52" s="33"/>
      <c r="N52" s="33"/>
      <c r="O52" s="33"/>
      <c r="P52" s="33"/>
      <c r="Q52" s="33"/>
      <c r="R52" s="33"/>
      <c r="S52" s="34"/>
      <c r="T52" s="33"/>
      <c r="U52" s="33"/>
      <c r="V52" s="33"/>
      <c r="W52" s="33"/>
      <c r="X52" s="33"/>
      <c r="Y52" s="33"/>
      <c r="Z52" s="33"/>
      <c r="AA52" s="33"/>
      <c r="AB52" s="34" t="s">
        <v>1664</v>
      </c>
      <c r="AC52" s="41" t="s">
        <v>1591</v>
      </c>
      <c r="AD52" s="50"/>
      <c r="AE52" s="50"/>
      <c r="AF52" s="50"/>
      <c r="AG52" s="50"/>
      <c r="AH52" s="50"/>
      <c r="AI52" s="50"/>
      <c r="AJ52" s="50"/>
      <c r="AK52" s="50"/>
      <c r="AL52" s="50"/>
      <c r="AM52" s="50"/>
      <c r="AN52" s="51"/>
      <c r="AO52" s="51"/>
      <c r="AP52" s="51"/>
      <c r="AQ52" s="51"/>
      <c r="AR52" s="51"/>
      <c r="AS52" s="51"/>
      <c r="AT52" s="51"/>
      <c r="AU52" s="51"/>
      <c r="AV52" s="51"/>
      <c r="AW52" s="51"/>
    </row>
    <row r="53" spans="1:49" s="52" customFormat="1" ht="19.899999999999999" customHeight="1">
      <c r="A53" s="47">
        <v>50</v>
      </c>
      <c r="B53" s="47" t="s">
        <v>1381</v>
      </c>
      <c r="C53" s="47">
        <v>176211213</v>
      </c>
      <c r="D53" s="47" t="s">
        <v>1467</v>
      </c>
      <c r="E53" s="47" t="s">
        <v>1383</v>
      </c>
      <c r="F53" s="47" t="s">
        <v>1381</v>
      </c>
      <c r="G53" s="47" t="s">
        <v>1434</v>
      </c>
      <c r="H53" s="35" t="s">
        <v>1468</v>
      </c>
      <c r="I53" s="34">
        <v>0</v>
      </c>
      <c r="J53" s="33"/>
      <c r="K53" s="33"/>
      <c r="L53" s="36"/>
      <c r="M53" s="33"/>
      <c r="N53" s="33"/>
      <c r="O53" s="33"/>
      <c r="P53" s="33"/>
      <c r="Q53" s="33"/>
      <c r="R53" s="33"/>
      <c r="S53" s="34"/>
      <c r="T53" s="33"/>
      <c r="U53" s="33"/>
      <c r="V53" s="33"/>
      <c r="W53" s="33"/>
      <c r="X53" s="33"/>
      <c r="Y53" s="33"/>
      <c r="Z53" s="33"/>
      <c r="AA53" s="33"/>
      <c r="AB53" s="34" t="s">
        <v>1664</v>
      </c>
      <c r="AC53" s="41" t="s">
        <v>1591</v>
      </c>
      <c r="AD53" s="50"/>
      <c r="AE53" s="50"/>
      <c r="AF53" s="50"/>
      <c r="AG53" s="50"/>
      <c r="AH53" s="50"/>
      <c r="AI53" s="50"/>
      <c r="AJ53" s="50"/>
      <c r="AK53" s="50"/>
      <c r="AL53" s="50"/>
      <c r="AM53" s="50"/>
      <c r="AN53" s="51"/>
      <c r="AO53" s="51"/>
      <c r="AP53" s="51"/>
      <c r="AQ53" s="51"/>
      <c r="AR53" s="51"/>
      <c r="AS53" s="51"/>
      <c r="AT53" s="51"/>
      <c r="AU53" s="51"/>
      <c r="AV53" s="51"/>
      <c r="AW53" s="51"/>
    </row>
    <row r="54" spans="1:49" s="52" customFormat="1" ht="19.899999999999999" customHeight="1">
      <c r="A54" s="47">
        <v>51</v>
      </c>
      <c r="B54" s="47" t="s">
        <v>1381</v>
      </c>
      <c r="C54" s="47">
        <v>176211214</v>
      </c>
      <c r="D54" s="47" t="s">
        <v>1469</v>
      </c>
      <c r="E54" s="47" t="s">
        <v>1383</v>
      </c>
      <c r="F54" s="47" t="s">
        <v>1381</v>
      </c>
      <c r="G54" s="47" t="s">
        <v>1432</v>
      </c>
      <c r="H54" s="35" t="s">
        <v>1468</v>
      </c>
      <c r="I54" s="33">
        <v>0</v>
      </c>
      <c r="J54" s="34" t="s">
        <v>1684</v>
      </c>
      <c r="K54" s="33"/>
      <c r="L54" s="37" t="s">
        <v>1685</v>
      </c>
      <c r="M54" s="34" t="s">
        <v>1686</v>
      </c>
      <c r="N54" s="34" t="s">
        <v>1687</v>
      </c>
      <c r="O54" s="33">
        <v>2016.12</v>
      </c>
      <c r="P54" s="33">
        <v>2</v>
      </c>
      <c r="Q54" s="33">
        <v>40</v>
      </c>
      <c r="R54" s="34" t="s">
        <v>1688</v>
      </c>
      <c r="S54" s="34" t="s">
        <v>1601</v>
      </c>
      <c r="T54" s="34" t="s">
        <v>1601</v>
      </c>
      <c r="U54" s="34" t="s">
        <v>1601</v>
      </c>
      <c r="V54" s="34" t="s">
        <v>1601</v>
      </c>
      <c r="W54" s="34" t="s">
        <v>1601</v>
      </c>
      <c r="X54" s="34" t="s">
        <v>1601</v>
      </c>
      <c r="Y54" s="34" t="s">
        <v>1601</v>
      </c>
      <c r="Z54" s="34" t="s">
        <v>1601</v>
      </c>
      <c r="AA54" s="34" t="s">
        <v>1601</v>
      </c>
      <c r="AB54" s="34" t="s">
        <v>1601</v>
      </c>
      <c r="AC54" s="34"/>
      <c r="AD54" s="50"/>
      <c r="AE54" s="50"/>
      <c r="AF54" s="50"/>
      <c r="AG54" s="50"/>
      <c r="AH54" s="50"/>
      <c r="AI54" s="50"/>
      <c r="AJ54" s="50"/>
      <c r="AK54" s="50"/>
      <c r="AL54" s="50"/>
      <c r="AM54" s="50"/>
      <c r="AN54" s="51"/>
      <c r="AO54" s="51"/>
      <c r="AP54" s="51"/>
      <c r="AQ54" s="51"/>
      <c r="AR54" s="51"/>
      <c r="AS54" s="51"/>
      <c r="AT54" s="51"/>
      <c r="AU54" s="51"/>
      <c r="AV54" s="51"/>
      <c r="AW54" s="51"/>
    </row>
    <row r="55" spans="1:49" s="52" customFormat="1" ht="19.899999999999999" customHeight="1">
      <c r="A55" s="47">
        <v>52</v>
      </c>
      <c r="B55" s="47" t="s">
        <v>1381</v>
      </c>
      <c r="C55" s="47">
        <v>176211214</v>
      </c>
      <c r="D55" s="47" t="s">
        <v>1469</v>
      </c>
      <c r="E55" s="47" t="s">
        <v>1383</v>
      </c>
      <c r="F55" s="47" t="s">
        <v>1381</v>
      </c>
      <c r="G55" s="47" t="s">
        <v>1434</v>
      </c>
      <c r="H55" s="35" t="s">
        <v>1468</v>
      </c>
      <c r="I55" s="33">
        <v>0</v>
      </c>
      <c r="J55" s="34" t="s">
        <v>1684</v>
      </c>
      <c r="K55" s="33"/>
      <c r="L55" s="37" t="s">
        <v>1685</v>
      </c>
      <c r="M55" s="34" t="s">
        <v>1686</v>
      </c>
      <c r="N55" s="34" t="s">
        <v>1687</v>
      </c>
      <c r="O55" s="33">
        <v>2016.12</v>
      </c>
      <c r="P55" s="33">
        <v>2</v>
      </c>
      <c r="Q55" s="33">
        <v>40</v>
      </c>
      <c r="R55" s="34" t="s">
        <v>1688</v>
      </c>
      <c r="S55" s="34" t="s">
        <v>1601</v>
      </c>
      <c r="T55" s="34" t="s">
        <v>1601</v>
      </c>
      <c r="U55" s="34" t="s">
        <v>1601</v>
      </c>
      <c r="V55" s="34" t="s">
        <v>1601</v>
      </c>
      <c r="W55" s="34" t="s">
        <v>1601</v>
      </c>
      <c r="X55" s="34" t="s">
        <v>1601</v>
      </c>
      <c r="Y55" s="34" t="s">
        <v>1601</v>
      </c>
      <c r="Z55" s="34" t="s">
        <v>1601</v>
      </c>
      <c r="AA55" s="34" t="s">
        <v>1601</v>
      </c>
      <c r="AB55" s="34" t="s">
        <v>1601</v>
      </c>
      <c r="AC55" s="34"/>
      <c r="AD55" s="50"/>
      <c r="AE55" s="50"/>
      <c r="AF55" s="50"/>
      <c r="AG55" s="50"/>
      <c r="AH55" s="50"/>
      <c r="AI55" s="50"/>
      <c r="AJ55" s="50"/>
      <c r="AK55" s="50"/>
      <c r="AL55" s="50"/>
      <c r="AM55" s="50"/>
      <c r="AN55" s="51"/>
      <c r="AO55" s="51"/>
      <c r="AP55" s="51"/>
      <c r="AQ55" s="51"/>
      <c r="AR55" s="51"/>
      <c r="AS55" s="51"/>
      <c r="AT55" s="51"/>
      <c r="AU55" s="51"/>
      <c r="AV55" s="51"/>
      <c r="AW55" s="51"/>
    </row>
    <row r="56" spans="1:49" s="52" customFormat="1" ht="19.899999999999999" customHeight="1">
      <c r="A56" s="47">
        <v>53</v>
      </c>
      <c r="B56" s="47" t="s">
        <v>1381</v>
      </c>
      <c r="C56" s="47">
        <v>176211244</v>
      </c>
      <c r="D56" s="47" t="s">
        <v>1470</v>
      </c>
      <c r="E56" s="47" t="s">
        <v>1383</v>
      </c>
      <c r="F56" s="47" t="s">
        <v>1381</v>
      </c>
      <c r="G56" s="47" t="s">
        <v>1397</v>
      </c>
      <c r="H56" s="35" t="s">
        <v>1471</v>
      </c>
      <c r="I56" s="33">
        <v>0</v>
      </c>
      <c r="J56" s="42" t="s">
        <v>1472</v>
      </c>
      <c r="K56" s="42" t="s">
        <v>1473</v>
      </c>
      <c r="L56" s="57" t="s">
        <v>1474</v>
      </c>
      <c r="M56" s="42" t="s">
        <v>1475</v>
      </c>
      <c r="N56" s="34" t="s">
        <v>1476</v>
      </c>
      <c r="O56" s="33">
        <v>2019.7</v>
      </c>
      <c r="P56" s="33">
        <v>1</v>
      </c>
      <c r="Q56" s="33">
        <v>39</v>
      </c>
      <c r="R56" s="34" t="s">
        <v>1477</v>
      </c>
      <c r="S56" s="34" t="s">
        <v>1401</v>
      </c>
      <c r="T56" s="34" t="s">
        <v>1401</v>
      </c>
      <c r="U56" s="34" t="s">
        <v>1401</v>
      </c>
      <c r="V56" s="34" t="s">
        <v>1401</v>
      </c>
      <c r="W56" s="34" t="s">
        <v>1401</v>
      </c>
      <c r="X56" s="34" t="s">
        <v>1401</v>
      </c>
      <c r="Y56" s="34" t="s">
        <v>1401</v>
      </c>
      <c r="Z56" s="34" t="s">
        <v>1401</v>
      </c>
      <c r="AA56" s="34" t="s">
        <v>1401</v>
      </c>
      <c r="AB56" s="34" t="s">
        <v>1401</v>
      </c>
      <c r="AC56" s="33"/>
      <c r="AD56" s="50"/>
      <c r="AE56" s="50"/>
      <c r="AF56" s="50"/>
      <c r="AG56" s="50"/>
      <c r="AH56" s="50"/>
      <c r="AI56" s="50"/>
      <c r="AJ56" s="50"/>
      <c r="AK56" s="50"/>
      <c r="AL56" s="50"/>
      <c r="AM56" s="50"/>
      <c r="AN56" s="51"/>
      <c r="AO56" s="51"/>
      <c r="AP56" s="51"/>
      <c r="AQ56" s="51"/>
      <c r="AR56" s="51"/>
      <c r="AS56" s="51"/>
      <c r="AT56" s="51"/>
      <c r="AU56" s="51"/>
      <c r="AV56" s="51"/>
      <c r="AW56" s="51"/>
    </row>
    <row r="57" spans="1:49" s="52" customFormat="1" ht="19.899999999999999" customHeight="1">
      <c r="A57" s="47">
        <v>54</v>
      </c>
      <c r="B57" s="47" t="s">
        <v>1381</v>
      </c>
      <c r="C57" s="47">
        <v>176211244</v>
      </c>
      <c r="D57" s="47" t="s">
        <v>1470</v>
      </c>
      <c r="E57" s="47" t="s">
        <v>1383</v>
      </c>
      <c r="F57" s="47" t="s">
        <v>1381</v>
      </c>
      <c r="G57" s="47" t="s">
        <v>1398</v>
      </c>
      <c r="H57" s="35" t="s">
        <v>1471</v>
      </c>
      <c r="I57" s="33">
        <v>0</v>
      </c>
      <c r="J57" s="42" t="s">
        <v>1472</v>
      </c>
      <c r="K57" s="42" t="s">
        <v>1473</v>
      </c>
      <c r="L57" s="57" t="s">
        <v>1474</v>
      </c>
      <c r="M57" s="42" t="s">
        <v>1475</v>
      </c>
      <c r="N57" s="34" t="s">
        <v>1476</v>
      </c>
      <c r="O57" s="33">
        <v>2019.7</v>
      </c>
      <c r="P57" s="33">
        <v>1</v>
      </c>
      <c r="Q57" s="33">
        <v>39</v>
      </c>
      <c r="R57" s="34" t="s">
        <v>1477</v>
      </c>
      <c r="S57" s="34" t="s">
        <v>1601</v>
      </c>
      <c r="T57" s="34" t="s">
        <v>1401</v>
      </c>
      <c r="U57" s="34" t="s">
        <v>1401</v>
      </c>
      <c r="V57" s="34" t="s">
        <v>1401</v>
      </c>
      <c r="W57" s="34" t="s">
        <v>1401</v>
      </c>
      <c r="X57" s="34" t="s">
        <v>1401</v>
      </c>
      <c r="Y57" s="34" t="s">
        <v>1401</v>
      </c>
      <c r="Z57" s="34" t="s">
        <v>1401</v>
      </c>
      <c r="AA57" s="34" t="s">
        <v>1401</v>
      </c>
      <c r="AB57" s="34" t="s">
        <v>1401</v>
      </c>
      <c r="AC57" s="33"/>
      <c r="AD57" s="50"/>
      <c r="AE57" s="50"/>
      <c r="AF57" s="50"/>
      <c r="AG57" s="50"/>
      <c r="AH57" s="50"/>
      <c r="AI57" s="50"/>
      <c r="AJ57" s="50"/>
      <c r="AK57" s="50"/>
      <c r="AL57" s="50"/>
      <c r="AM57" s="50"/>
      <c r="AN57" s="51"/>
      <c r="AO57" s="51"/>
      <c r="AP57" s="51"/>
      <c r="AQ57" s="51"/>
      <c r="AR57" s="51"/>
      <c r="AS57" s="51"/>
      <c r="AT57" s="51"/>
      <c r="AU57" s="51"/>
      <c r="AV57" s="51"/>
      <c r="AW57" s="51"/>
    </row>
    <row r="58" spans="1:49" s="52" customFormat="1" ht="19.899999999999999" customHeight="1">
      <c r="A58" s="47">
        <v>55</v>
      </c>
      <c r="B58" s="47" t="s">
        <v>1381</v>
      </c>
      <c r="C58" s="47">
        <v>176211053</v>
      </c>
      <c r="D58" s="47" t="s">
        <v>1478</v>
      </c>
      <c r="E58" s="47" t="s">
        <v>1383</v>
      </c>
      <c r="F58" s="47" t="s">
        <v>1381</v>
      </c>
      <c r="G58" s="47" t="s">
        <v>1479</v>
      </c>
      <c r="H58" s="35" t="s">
        <v>1480</v>
      </c>
      <c r="I58" s="33">
        <v>1</v>
      </c>
      <c r="J58" s="34" t="s">
        <v>1689</v>
      </c>
      <c r="K58" s="33"/>
      <c r="L58" s="37" t="s">
        <v>1690</v>
      </c>
      <c r="M58" s="34" t="s">
        <v>1691</v>
      </c>
      <c r="N58" s="34" t="s">
        <v>1687</v>
      </c>
      <c r="O58" s="33">
        <v>2019.12</v>
      </c>
      <c r="P58" s="33">
        <v>2</v>
      </c>
      <c r="Q58" s="33">
        <v>44.6</v>
      </c>
      <c r="R58" s="34" t="s">
        <v>1692</v>
      </c>
      <c r="S58" s="34" t="s">
        <v>1601</v>
      </c>
      <c r="T58" s="34" t="s">
        <v>1437</v>
      </c>
      <c r="U58" s="34" t="s">
        <v>1437</v>
      </c>
      <c r="V58" s="34" t="s">
        <v>1401</v>
      </c>
      <c r="W58" s="34" t="s">
        <v>1401</v>
      </c>
      <c r="X58" s="34" t="s">
        <v>1601</v>
      </c>
      <c r="Y58" s="34" t="s">
        <v>1664</v>
      </c>
      <c r="Z58" s="34" t="s">
        <v>1401</v>
      </c>
      <c r="AA58" s="34" t="s">
        <v>1401</v>
      </c>
      <c r="AB58" s="34" t="s">
        <v>1401</v>
      </c>
      <c r="AC58" s="33"/>
      <c r="AD58" s="50"/>
      <c r="AE58" s="50"/>
      <c r="AF58" s="50"/>
      <c r="AG58" s="50"/>
      <c r="AH58" s="50"/>
      <c r="AI58" s="50"/>
      <c r="AJ58" s="50"/>
      <c r="AK58" s="50"/>
      <c r="AL58" s="50"/>
      <c r="AM58" s="50"/>
      <c r="AN58" s="51"/>
      <c r="AO58" s="51"/>
      <c r="AP58" s="51"/>
      <c r="AQ58" s="51"/>
      <c r="AR58" s="51"/>
      <c r="AS58" s="51"/>
      <c r="AT58" s="51"/>
      <c r="AU58" s="51"/>
      <c r="AV58" s="51"/>
      <c r="AW58" s="51"/>
    </row>
    <row r="59" spans="1:49" s="52" customFormat="1" ht="19.899999999999999" customHeight="1">
      <c r="A59" s="47">
        <v>56</v>
      </c>
      <c r="B59" s="47" t="s">
        <v>1381</v>
      </c>
      <c r="C59" s="47">
        <v>176211088</v>
      </c>
      <c r="D59" s="47" t="s">
        <v>1481</v>
      </c>
      <c r="E59" s="47" t="s">
        <v>1383</v>
      </c>
      <c r="F59" s="47" t="s">
        <v>1381</v>
      </c>
      <c r="G59" s="47" t="s">
        <v>1397</v>
      </c>
      <c r="H59" s="35" t="s">
        <v>1482</v>
      </c>
      <c r="I59" s="33">
        <v>0</v>
      </c>
      <c r="J59" s="34" t="s">
        <v>1481</v>
      </c>
      <c r="K59" s="42" t="s">
        <v>1483</v>
      </c>
      <c r="L59" s="57" t="s">
        <v>1484</v>
      </c>
      <c r="M59" s="34" t="s">
        <v>1485</v>
      </c>
      <c r="N59" s="34" t="s">
        <v>1429</v>
      </c>
      <c r="O59" s="33">
        <v>1999.06</v>
      </c>
      <c r="P59" s="33">
        <v>1</v>
      </c>
      <c r="Q59" s="33">
        <v>39.799999999999997</v>
      </c>
      <c r="R59" s="34" t="s">
        <v>1486</v>
      </c>
      <c r="S59" s="34" t="s">
        <v>1401</v>
      </c>
      <c r="T59" s="34" t="s">
        <v>1401</v>
      </c>
      <c r="U59" s="34" t="s">
        <v>1437</v>
      </c>
      <c r="V59" s="34" t="s">
        <v>1601</v>
      </c>
      <c r="W59" s="34" t="s">
        <v>1601</v>
      </c>
      <c r="X59" s="34" t="s">
        <v>1401</v>
      </c>
      <c r="Y59" s="34" t="s">
        <v>1401</v>
      </c>
      <c r="Z59" s="34" t="s">
        <v>1601</v>
      </c>
      <c r="AA59" s="34" t="s">
        <v>1601</v>
      </c>
      <c r="AB59" s="34" t="s">
        <v>1601</v>
      </c>
      <c r="AC59" s="33"/>
      <c r="AD59" s="53"/>
      <c r="AE59" s="53"/>
      <c r="AF59" s="53"/>
      <c r="AG59" s="53"/>
      <c r="AH59" s="53"/>
      <c r="AI59" s="53"/>
      <c r="AJ59" s="53"/>
      <c r="AK59" s="53"/>
      <c r="AL59" s="53"/>
      <c r="AM59" s="53"/>
      <c r="AN59" s="54"/>
      <c r="AO59" s="54"/>
      <c r="AP59" s="54"/>
      <c r="AQ59" s="54"/>
      <c r="AR59" s="54"/>
      <c r="AS59" s="54"/>
      <c r="AT59" s="54"/>
      <c r="AU59" s="54"/>
      <c r="AV59" s="54"/>
      <c r="AW59" s="54"/>
    </row>
    <row r="60" spans="1:49" s="52" customFormat="1" ht="19.899999999999999" customHeight="1">
      <c r="A60" s="47">
        <v>57</v>
      </c>
      <c r="B60" s="47" t="s">
        <v>1381</v>
      </c>
      <c r="C60" s="47">
        <v>176211088</v>
      </c>
      <c r="D60" s="47" t="s">
        <v>1481</v>
      </c>
      <c r="E60" s="47" t="s">
        <v>1383</v>
      </c>
      <c r="F60" s="47" t="s">
        <v>1381</v>
      </c>
      <c r="G60" s="47" t="s">
        <v>1398</v>
      </c>
      <c r="H60" s="35" t="s">
        <v>1482</v>
      </c>
      <c r="I60" s="33">
        <v>0</v>
      </c>
      <c r="J60" s="33" t="s">
        <v>1481</v>
      </c>
      <c r="K60" s="42" t="s">
        <v>1483</v>
      </c>
      <c r="L60" s="57" t="s">
        <v>1484</v>
      </c>
      <c r="M60" s="34" t="s">
        <v>1485</v>
      </c>
      <c r="N60" s="33" t="s">
        <v>1429</v>
      </c>
      <c r="O60" s="33">
        <v>1999.06</v>
      </c>
      <c r="P60" s="33">
        <v>1</v>
      </c>
      <c r="Q60" s="33">
        <v>39.799999999999997</v>
      </c>
      <c r="R60" s="34" t="s">
        <v>1486</v>
      </c>
      <c r="S60" s="34" t="s">
        <v>1401</v>
      </c>
      <c r="T60" s="34" t="s">
        <v>1401</v>
      </c>
      <c r="U60" s="34" t="s">
        <v>1437</v>
      </c>
      <c r="V60" s="34" t="s">
        <v>1601</v>
      </c>
      <c r="W60" s="34" t="s">
        <v>1601</v>
      </c>
      <c r="X60" s="34" t="s">
        <v>1401</v>
      </c>
      <c r="Y60" s="34" t="s">
        <v>1401</v>
      </c>
      <c r="Z60" s="34" t="s">
        <v>1601</v>
      </c>
      <c r="AA60" s="34" t="s">
        <v>1601</v>
      </c>
      <c r="AB60" s="34" t="s">
        <v>1601</v>
      </c>
      <c r="AC60" s="33"/>
      <c r="AD60" s="53"/>
      <c r="AE60" s="53"/>
      <c r="AF60" s="53"/>
      <c r="AG60" s="53"/>
      <c r="AH60" s="53"/>
      <c r="AI60" s="53"/>
      <c r="AJ60" s="53"/>
      <c r="AK60" s="53"/>
      <c r="AL60" s="53"/>
      <c r="AM60" s="53"/>
      <c r="AN60" s="54"/>
      <c r="AO60" s="54"/>
      <c r="AP60" s="54"/>
      <c r="AQ60" s="54"/>
      <c r="AR60" s="54"/>
      <c r="AS60" s="54"/>
      <c r="AT60" s="54"/>
      <c r="AU60" s="54"/>
      <c r="AV60" s="54"/>
      <c r="AW60" s="54"/>
    </row>
    <row r="61" spans="1:49" s="52" customFormat="1" ht="19.899999999999999" customHeight="1">
      <c r="A61" s="47">
        <v>58</v>
      </c>
      <c r="B61" s="47" t="s">
        <v>1381</v>
      </c>
      <c r="C61" s="47">
        <v>176211206</v>
      </c>
      <c r="D61" s="47" t="s">
        <v>1487</v>
      </c>
      <c r="E61" s="47" t="s">
        <v>1383</v>
      </c>
      <c r="F61" s="47" t="s">
        <v>1381</v>
      </c>
      <c r="G61" s="47" t="s">
        <v>1412</v>
      </c>
      <c r="H61" s="35" t="s">
        <v>1488</v>
      </c>
      <c r="I61" s="33">
        <v>1</v>
      </c>
      <c r="J61" s="34" t="s">
        <v>1693</v>
      </c>
      <c r="K61" s="33" t="s">
        <v>1489</v>
      </c>
      <c r="L61" s="36"/>
      <c r="M61" s="34" t="s">
        <v>1694</v>
      </c>
      <c r="N61" s="33" t="s">
        <v>1490</v>
      </c>
      <c r="O61" s="33">
        <v>2020</v>
      </c>
      <c r="P61" s="33">
        <v>5</v>
      </c>
      <c r="Q61" s="33">
        <v>30</v>
      </c>
      <c r="R61" s="33" t="s">
        <v>1491</v>
      </c>
      <c r="S61" s="42" t="s">
        <v>1401</v>
      </c>
      <c r="T61" s="42" t="s">
        <v>1437</v>
      </c>
      <c r="U61" s="42" t="s">
        <v>1437</v>
      </c>
      <c r="V61" s="42" t="s">
        <v>1401</v>
      </c>
      <c r="W61" s="42" t="s">
        <v>1401</v>
      </c>
      <c r="X61" s="42" t="s">
        <v>1401</v>
      </c>
      <c r="Y61" s="42" t="s">
        <v>1401</v>
      </c>
      <c r="Z61" s="42" t="s">
        <v>1401</v>
      </c>
      <c r="AA61" s="34" t="s">
        <v>1601</v>
      </c>
      <c r="AB61" s="34" t="s">
        <v>1601</v>
      </c>
      <c r="AC61" s="33"/>
      <c r="AD61" s="53"/>
      <c r="AE61" s="53"/>
      <c r="AF61" s="53"/>
      <c r="AG61" s="53"/>
      <c r="AH61" s="53"/>
      <c r="AI61" s="53"/>
      <c r="AJ61" s="53"/>
      <c r="AK61" s="53"/>
      <c r="AL61" s="53"/>
      <c r="AM61" s="53"/>
      <c r="AN61" s="54"/>
      <c r="AO61" s="54"/>
      <c r="AP61" s="54"/>
      <c r="AQ61" s="54"/>
      <c r="AR61" s="54"/>
      <c r="AS61" s="54"/>
      <c r="AT61" s="54"/>
      <c r="AU61" s="54"/>
      <c r="AV61" s="54"/>
      <c r="AW61" s="54"/>
    </row>
    <row r="62" spans="1:49" s="52" customFormat="1" ht="19.899999999999999" customHeight="1">
      <c r="A62" s="47">
        <v>59</v>
      </c>
      <c r="B62" s="47" t="s">
        <v>1381</v>
      </c>
      <c r="C62" s="47">
        <v>176211206</v>
      </c>
      <c r="D62" s="47" t="s">
        <v>1487</v>
      </c>
      <c r="E62" s="47" t="s">
        <v>1383</v>
      </c>
      <c r="F62" s="47" t="s">
        <v>1381</v>
      </c>
      <c r="G62" s="47" t="s">
        <v>1414</v>
      </c>
      <c r="H62" s="35" t="s">
        <v>1488</v>
      </c>
      <c r="I62" s="33">
        <v>0</v>
      </c>
      <c r="J62" s="34" t="s">
        <v>1693</v>
      </c>
      <c r="K62" s="33" t="s">
        <v>1489</v>
      </c>
      <c r="L62" s="36"/>
      <c r="M62" s="34" t="s">
        <v>1694</v>
      </c>
      <c r="N62" s="33" t="s">
        <v>1490</v>
      </c>
      <c r="O62" s="33">
        <v>2020</v>
      </c>
      <c r="P62" s="33">
        <v>5</v>
      </c>
      <c r="Q62" s="33">
        <v>30</v>
      </c>
      <c r="R62" s="33" t="s">
        <v>1491</v>
      </c>
      <c r="S62" s="42" t="s">
        <v>1401</v>
      </c>
      <c r="T62" s="42" t="s">
        <v>1437</v>
      </c>
      <c r="U62" s="42" t="s">
        <v>1437</v>
      </c>
      <c r="V62" s="42" t="s">
        <v>1401</v>
      </c>
      <c r="W62" s="42" t="s">
        <v>1401</v>
      </c>
      <c r="X62" s="42" t="s">
        <v>1401</v>
      </c>
      <c r="Y62" s="42" t="s">
        <v>1401</v>
      </c>
      <c r="Z62" s="42" t="s">
        <v>1401</v>
      </c>
      <c r="AA62" s="34" t="s">
        <v>1601</v>
      </c>
      <c r="AB62" s="34" t="s">
        <v>1601</v>
      </c>
      <c r="AC62" s="33"/>
      <c r="AD62" s="53"/>
      <c r="AE62" s="53"/>
      <c r="AF62" s="53"/>
      <c r="AG62" s="53"/>
      <c r="AH62" s="53"/>
      <c r="AI62" s="53"/>
      <c r="AJ62" s="53"/>
      <c r="AK62" s="53"/>
      <c r="AL62" s="53"/>
      <c r="AM62" s="53"/>
      <c r="AN62" s="54"/>
      <c r="AO62" s="54"/>
      <c r="AP62" s="54"/>
      <c r="AQ62" s="54"/>
      <c r="AR62" s="54"/>
      <c r="AS62" s="54"/>
      <c r="AT62" s="54"/>
      <c r="AU62" s="54"/>
      <c r="AV62" s="54"/>
      <c r="AW62" s="54"/>
    </row>
    <row r="63" spans="1:49" s="52" customFormat="1" ht="19.899999999999999" customHeight="1">
      <c r="A63" s="47">
        <v>60</v>
      </c>
      <c r="B63" s="47" t="s">
        <v>1381</v>
      </c>
      <c r="C63" s="47">
        <v>176211102</v>
      </c>
      <c r="D63" s="47" t="s">
        <v>1492</v>
      </c>
      <c r="E63" s="47" t="s">
        <v>1383</v>
      </c>
      <c r="F63" s="47" t="s">
        <v>1381</v>
      </c>
      <c r="G63" s="47" t="s">
        <v>1493</v>
      </c>
      <c r="H63" s="35" t="s">
        <v>1494</v>
      </c>
      <c r="I63" s="33">
        <v>0</v>
      </c>
      <c r="J63" s="33" t="s">
        <v>1492</v>
      </c>
      <c r="K63" s="33"/>
      <c r="L63" s="36" t="s">
        <v>1495</v>
      </c>
      <c r="M63" s="33" t="s">
        <v>1496</v>
      </c>
      <c r="N63" s="33" t="s">
        <v>1429</v>
      </c>
      <c r="O63" s="33">
        <v>2006.6</v>
      </c>
      <c r="P63" s="33">
        <v>2</v>
      </c>
      <c r="Q63" s="33">
        <v>50</v>
      </c>
      <c r="R63" s="34" t="s">
        <v>1632</v>
      </c>
      <c r="S63" s="34" t="s">
        <v>1401</v>
      </c>
      <c r="T63" s="34" t="s">
        <v>1401</v>
      </c>
      <c r="U63" s="42" t="s">
        <v>1437</v>
      </c>
      <c r="V63" s="42" t="s">
        <v>44</v>
      </c>
      <c r="W63" s="42" t="s">
        <v>44</v>
      </c>
      <c r="X63" s="42" t="s">
        <v>44</v>
      </c>
      <c r="Y63" s="42" t="s">
        <v>44</v>
      </c>
      <c r="Z63" s="42" t="s">
        <v>44</v>
      </c>
      <c r="AA63" s="34" t="s">
        <v>1601</v>
      </c>
      <c r="AB63" s="34" t="s">
        <v>1601</v>
      </c>
      <c r="AC63" s="33"/>
      <c r="AD63" s="53"/>
      <c r="AE63" s="53"/>
      <c r="AF63" s="53"/>
      <c r="AG63" s="53"/>
      <c r="AH63" s="53"/>
      <c r="AI63" s="53"/>
      <c r="AJ63" s="53"/>
      <c r="AK63" s="53"/>
      <c r="AL63" s="53"/>
      <c r="AM63" s="53"/>
      <c r="AN63" s="54"/>
      <c r="AO63" s="54"/>
      <c r="AP63" s="54"/>
      <c r="AQ63" s="54"/>
      <c r="AR63" s="54"/>
      <c r="AS63" s="54"/>
      <c r="AT63" s="54"/>
      <c r="AU63" s="54"/>
      <c r="AV63" s="54"/>
      <c r="AW63" s="54"/>
    </row>
    <row r="64" spans="1:49" s="52" customFormat="1" ht="19.899999999999999" customHeight="1">
      <c r="A64" s="47">
        <v>61</v>
      </c>
      <c r="B64" s="47" t="s">
        <v>1381</v>
      </c>
      <c r="C64" s="47">
        <v>176211102</v>
      </c>
      <c r="D64" s="47" t="s">
        <v>1492</v>
      </c>
      <c r="E64" s="47" t="s">
        <v>1383</v>
      </c>
      <c r="F64" s="47" t="s">
        <v>1381</v>
      </c>
      <c r="G64" s="47" t="s">
        <v>1497</v>
      </c>
      <c r="H64" s="35" t="s">
        <v>1494</v>
      </c>
      <c r="I64" s="33">
        <v>0</v>
      </c>
      <c r="J64" s="33" t="s">
        <v>1492</v>
      </c>
      <c r="K64" s="33"/>
      <c r="L64" s="36" t="s">
        <v>1495</v>
      </c>
      <c r="M64" s="33" t="s">
        <v>1496</v>
      </c>
      <c r="N64" s="33" t="s">
        <v>1429</v>
      </c>
      <c r="O64" s="33">
        <v>2006.6</v>
      </c>
      <c r="P64" s="33">
        <v>2</v>
      </c>
      <c r="Q64" s="33">
        <v>50</v>
      </c>
      <c r="R64" s="34" t="s">
        <v>1632</v>
      </c>
      <c r="S64" s="34" t="s">
        <v>1401</v>
      </c>
      <c r="T64" s="34" t="s">
        <v>1401</v>
      </c>
      <c r="U64" s="42" t="s">
        <v>1437</v>
      </c>
      <c r="V64" s="42" t="s">
        <v>44</v>
      </c>
      <c r="W64" s="42" t="s">
        <v>44</v>
      </c>
      <c r="X64" s="42" t="s">
        <v>44</v>
      </c>
      <c r="Y64" s="42" t="s">
        <v>44</v>
      </c>
      <c r="Z64" s="42" t="s">
        <v>44</v>
      </c>
      <c r="AA64" s="34" t="s">
        <v>1601</v>
      </c>
      <c r="AB64" s="34" t="s">
        <v>1601</v>
      </c>
      <c r="AC64" s="33"/>
      <c r="AD64" s="53"/>
      <c r="AE64" s="53"/>
      <c r="AF64" s="53"/>
      <c r="AG64" s="53"/>
      <c r="AH64" s="53"/>
      <c r="AI64" s="53"/>
      <c r="AJ64" s="53"/>
      <c r="AK64" s="53"/>
      <c r="AL64" s="53"/>
      <c r="AM64" s="53"/>
      <c r="AN64" s="54"/>
      <c r="AO64" s="54"/>
      <c r="AP64" s="54"/>
      <c r="AQ64" s="54"/>
      <c r="AR64" s="54"/>
      <c r="AS64" s="54"/>
      <c r="AT64" s="54"/>
      <c r="AU64" s="54"/>
      <c r="AV64" s="54"/>
      <c r="AW64" s="54"/>
    </row>
    <row r="65" spans="1:49" s="52" customFormat="1" ht="19.899999999999999" customHeight="1">
      <c r="A65" s="47">
        <v>62</v>
      </c>
      <c r="B65" s="47" t="s">
        <v>1381</v>
      </c>
      <c r="C65" s="47">
        <v>176211054</v>
      </c>
      <c r="D65" s="47" t="s">
        <v>1498</v>
      </c>
      <c r="E65" s="47" t="s">
        <v>1383</v>
      </c>
      <c r="F65" s="47" t="s">
        <v>1381</v>
      </c>
      <c r="G65" s="47" t="s">
        <v>1479</v>
      </c>
      <c r="H65" s="35" t="s">
        <v>1480</v>
      </c>
      <c r="I65" s="33">
        <v>0</v>
      </c>
      <c r="J65" s="33"/>
      <c r="K65" s="33"/>
      <c r="L65" s="36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4" t="s">
        <v>1664</v>
      </c>
      <c r="Z65" s="33"/>
      <c r="AA65" s="33"/>
      <c r="AB65" s="34" t="s">
        <v>1664</v>
      </c>
      <c r="AC65" s="34" t="s">
        <v>1633</v>
      </c>
      <c r="AD65" s="53"/>
      <c r="AE65" s="53"/>
      <c r="AF65" s="53"/>
      <c r="AG65" s="53"/>
      <c r="AH65" s="53"/>
      <c r="AI65" s="53"/>
      <c r="AJ65" s="53"/>
      <c r="AK65" s="53"/>
      <c r="AL65" s="53"/>
      <c r="AM65" s="53"/>
      <c r="AN65" s="54"/>
      <c r="AO65" s="54"/>
      <c r="AP65" s="54"/>
      <c r="AQ65" s="54"/>
      <c r="AR65" s="54"/>
      <c r="AS65" s="54"/>
      <c r="AT65" s="54"/>
      <c r="AU65" s="54"/>
      <c r="AV65" s="54"/>
      <c r="AW65" s="54"/>
    </row>
    <row r="66" spans="1:49" s="52" customFormat="1" ht="19.899999999999999" customHeight="1">
      <c r="A66" s="47">
        <v>63</v>
      </c>
      <c r="B66" s="47" t="s">
        <v>1381</v>
      </c>
      <c r="C66" s="47">
        <v>176211202</v>
      </c>
      <c r="D66" s="47" t="s">
        <v>1499</v>
      </c>
      <c r="E66" s="47" t="s">
        <v>1383</v>
      </c>
      <c r="F66" s="47" t="s">
        <v>1381</v>
      </c>
      <c r="G66" s="47" t="s">
        <v>1412</v>
      </c>
      <c r="H66" s="35" t="s">
        <v>1416</v>
      </c>
      <c r="I66" s="33">
        <v>1</v>
      </c>
      <c r="J66" s="34" t="s">
        <v>1695</v>
      </c>
      <c r="K66" s="34" t="s">
        <v>1696</v>
      </c>
      <c r="L66" s="37" t="s">
        <v>1583</v>
      </c>
      <c r="M66" s="34" t="s">
        <v>1697</v>
      </c>
      <c r="N66" s="34" t="s">
        <v>1698</v>
      </c>
      <c r="O66" s="33">
        <v>2016</v>
      </c>
      <c r="P66" s="33">
        <v>7</v>
      </c>
      <c r="Q66" s="33">
        <v>48</v>
      </c>
      <c r="R66" s="34" t="s">
        <v>1699</v>
      </c>
      <c r="S66" s="34" t="s">
        <v>1601</v>
      </c>
      <c r="T66" s="34" t="s">
        <v>1601</v>
      </c>
      <c r="U66" s="34" t="s">
        <v>1664</v>
      </c>
      <c r="V66" s="34" t="s">
        <v>1601</v>
      </c>
      <c r="W66" s="34" t="s">
        <v>1601</v>
      </c>
      <c r="X66" s="33" t="s">
        <v>1401</v>
      </c>
      <c r="Y66" s="33" t="s">
        <v>1401</v>
      </c>
      <c r="Z66" s="33" t="s">
        <v>1401</v>
      </c>
      <c r="AA66" s="33" t="s">
        <v>1401</v>
      </c>
      <c r="AB66" s="34" t="s">
        <v>1601</v>
      </c>
      <c r="AC66" s="34"/>
      <c r="AD66" s="53"/>
      <c r="AE66" s="53"/>
      <c r="AF66" s="53"/>
      <c r="AG66" s="53"/>
      <c r="AH66" s="53"/>
      <c r="AI66" s="53"/>
      <c r="AJ66" s="53"/>
      <c r="AK66" s="53"/>
      <c r="AL66" s="53"/>
      <c r="AM66" s="53"/>
      <c r="AN66" s="54"/>
      <c r="AO66" s="54"/>
      <c r="AP66" s="54"/>
      <c r="AQ66" s="54"/>
      <c r="AR66" s="54"/>
      <c r="AS66" s="54"/>
      <c r="AT66" s="54"/>
      <c r="AU66" s="54"/>
      <c r="AV66" s="54"/>
      <c r="AW66" s="54"/>
    </row>
    <row r="67" spans="1:49" s="52" customFormat="1" ht="19.899999999999999" customHeight="1">
      <c r="A67" s="47">
        <v>64</v>
      </c>
      <c r="B67" s="47" t="s">
        <v>1381</v>
      </c>
      <c r="C67" s="47">
        <v>176211202</v>
      </c>
      <c r="D67" s="47" t="s">
        <v>1499</v>
      </c>
      <c r="E67" s="47" t="s">
        <v>1383</v>
      </c>
      <c r="F67" s="47" t="s">
        <v>1381</v>
      </c>
      <c r="G67" s="47" t="s">
        <v>1414</v>
      </c>
      <c r="H67" s="35" t="s">
        <v>1416</v>
      </c>
      <c r="I67" s="33">
        <v>0</v>
      </c>
      <c r="J67" s="34" t="s">
        <v>1695</v>
      </c>
      <c r="K67" s="34" t="s">
        <v>1696</v>
      </c>
      <c r="L67" s="37" t="s">
        <v>1583</v>
      </c>
      <c r="M67" s="34" t="s">
        <v>1697</v>
      </c>
      <c r="N67" s="34" t="s">
        <v>1698</v>
      </c>
      <c r="O67" s="33">
        <v>2016</v>
      </c>
      <c r="P67" s="33">
        <v>7</v>
      </c>
      <c r="Q67" s="33">
        <v>48</v>
      </c>
      <c r="R67" s="34" t="s">
        <v>1699</v>
      </c>
      <c r="S67" s="34" t="s">
        <v>1601</v>
      </c>
      <c r="T67" s="34" t="s">
        <v>1601</v>
      </c>
      <c r="U67" s="34" t="s">
        <v>1664</v>
      </c>
      <c r="V67" s="34" t="s">
        <v>1601</v>
      </c>
      <c r="W67" s="34" t="s">
        <v>1601</v>
      </c>
      <c r="X67" s="33" t="s">
        <v>1401</v>
      </c>
      <c r="Y67" s="33" t="s">
        <v>1401</v>
      </c>
      <c r="Z67" s="33" t="s">
        <v>1401</v>
      </c>
      <c r="AA67" s="33" t="s">
        <v>1401</v>
      </c>
      <c r="AB67" s="34" t="s">
        <v>1601</v>
      </c>
      <c r="AC67" s="34"/>
      <c r="AD67" s="53"/>
      <c r="AE67" s="53"/>
      <c r="AF67" s="53"/>
      <c r="AG67" s="53"/>
      <c r="AH67" s="53"/>
      <c r="AI67" s="53"/>
      <c r="AJ67" s="53"/>
      <c r="AK67" s="53"/>
      <c r="AL67" s="53"/>
      <c r="AM67" s="53"/>
      <c r="AN67" s="54"/>
      <c r="AO67" s="54"/>
      <c r="AP67" s="54"/>
      <c r="AQ67" s="54"/>
      <c r="AR67" s="54"/>
      <c r="AS67" s="54"/>
      <c r="AT67" s="54"/>
      <c r="AU67" s="54"/>
      <c r="AV67" s="54"/>
      <c r="AW67" s="54"/>
    </row>
    <row r="68" spans="1:49" s="52" customFormat="1" ht="19.899999999999999" customHeight="1">
      <c r="A68" s="47">
        <v>65</v>
      </c>
      <c r="B68" s="47" t="s">
        <v>1381</v>
      </c>
      <c r="C68" s="47">
        <v>176211161</v>
      </c>
      <c r="D68" s="47" t="s">
        <v>1500</v>
      </c>
      <c r="E68" s="47" t="s">
        <v>1383</v>
      </c>
      <c r="F68" s="47" t="s">
        <v>1381</v>
      </c>
      <c r="G68" s="47" t="s">
        <v>1452</v>
      </c>
      <c r="H68" s="35" t="s">
        <v>1501</v>
      </c>
      <c r="I68" s="33">
        <v>1</v>
      </c>
      <c r="J68" s="34" t="s">
        <v>1700</v>
      </c>
      <c r="K68" s="34" t="s">
        <v>1701</v>
      </c>
      <c r="L68" s="43" t="s">
        <v>1502</v>
      </c>
      <c r="M68" s="34" t="s">
        <v>1702</v>
      </c>
      <c r="N68" s="34" t="s">
        <v>1669</v>
      </c>
      <c r="O68" s="33">
        <v>2011</v>
      </c>
      <c r="P68" s="33">
        <v>2</v>
      </c>
      <c r="Q68" s="33">
        <v>57</v>
      </c>
      <c r="R68" s="34" t="s">
        <v>1703</v>
      </c>
      <c r="S68" s="34" t="s">
        <v>1601</v>
      </c>
      <c r="T68" s="34" t="s">
        <v>1601</v>
      </c>
      <c r="U68" s="34" t="s">
        <v>1664</v>
      </c>
      <c r="V68" s="33" t="s">
        <v>1401</v>
      </c>
      <c r="W68" s="33" t="s">
        <v>1401</v>
      </c>
      <c r="X68" s="33" t="s">
        <v>1401</v>
      </c>
      <c r="Y68" s="33" t="s">
        <v>1401</v>
      </c>
      <c r="Z68" s="33" t="s">
        <v>1401</v>
      </c>
      <c r="AA68" s="33" t="s">
        <v>1401</v>
      </c>
      <c r="AB68" s="33" t="s">
        <v>1401</v>
      </c>
      <c r="AC68" s="33"/>
      <c r="AD68" s="50"/>
      <c r="AE68" s="50"/>
      <c r="AF68" s="50"/>
      <c r="AG68" s="50"/>
      <c r="AH68" s="50"/>
      <c r="AI68" s="50"/>
      <c r="AJ68" s="50"/>
      <c r="AK68" s="50"/>
      <c r="AL68" s="50"/>
      <c r="AM68" s="50"/>
      <c r="AN68" s="51"/>
      <c r="AO68" s="51"/>
      <c r="AP68" s="51"/>
      <c r="AQ68" s="51"/>
      <c r="AR68" s="51"/>
      <c r="AS68" s="51"/>
      <c r="AT68" s="51"/>
      <c r="AU68" s="51"/>
      <c r="AV68" s="51"/>
      <c r="AW68" s="51"/>
    </row>
    <row r="69" spans="1:49" s="52" customFormat="1" ht="19.899999999999999" customHeight="1">
      <c r="A69" s="47">
        <v>66</v>
      </c>
      <c r="B69" s="47" t="s">
        <v>1381</v>
      </c>
      <c r="C69" s="47">
        <v>176211161</v>
      </c>
      <c r="D69" s="47" t="s">
        <v>1500</v>
      </c>
      <c r="E69" s="47" t="s">
        <v>1383</v>
      </c>
      <c r="F69" s="47" t="s">
        <v>1381</v>
      </c>
      <c r="G69" s="47" t="s">
        <v>1454</v>
      </c>
      <c r="H69" s="35" t="s">
        <v>1501</v>
      </c>
      <c r="I69" s="33">
        <v>0</v>
      </c>
      <c r="J69" s="34" t="s">
        <v>1700</v>
      </c>
      <c r="K69" s="34" t="s">
        <v>1701</v>
      </c>
      <c r="L69" s="43" t="s">
        <v>1502</v>
      </c>
      <c r="M69" s="34" t="s">
        <v>1702</v>
      </c>
      <c r="N69" s="34" t="s">
        <v>1429</v>
      </c>
      <c r="O69" s="33">
        <v>2011</v>
      </c>
      <c r="P69" s="33">
        <v>2</v>
      </c>
      <c r="Q69" s="33">
        <v>57</v>
      </c>
      <c r="R69" s="34" t="s">
        <v>1703</v>
      </c>
      <c r="S69" s="34" t="s">
        <v>1601</v>
      </c>
      <c r="T69" s="34" t="s">
        <v>1601</v>
      </c>
      <c r="U69" s="34" t="s">
        <v>1664</v>
      </c>
      <c r="V69" s="33" t="s">
        <v>1401</v>
      </c>
      <c r="W69" s="33" t="s">
        <v>1401</v>
      </c>
      <c r="X69" s="33" t="s">
        <v>1401</v>
      </c>
      <c r="Y69" s="33" t="s">
        <v>1401</v>
      </c>
      <c r="Z69" s="33" t="s">
        <v>1401</v>
      </c>
      <c r="AA69" s="33" t="s">
        <v>1401</v>
      </c>
      <c r="AB69" s="33" t="s">
        <v>1401</v>
      </c>
      <c r="AC69" s="33"/>
      <c r="AD69" s="50"/>
      <c r="AE69" s="50"/>
      <c r="AF69" s="50"/>
      <c r="AG69" s="50"/>
      <c r="AH69" s="50"/>
      <c r="AI69" s="50"/>
      <c r="AJ69" s="50"/>
      <c r="AK69" s="50"/>
      <c r="AL69" s="50"/>
      <c r="AM69" s="50"/>
      <c r="AN69" s="51"/>
      <c r="AO69" s="51"/>
      <c r="AP69" s="51"/>
      <c r="AQ69" s="51"/>
      <c r="AR69" s="51"/>
      <c r="AS69" s="51"/>
      <c r="AT69" s="51"/>
      <c r="AU69" s="51"/>
      <c r="AV69" s="51"/>
      <c r="AW69" s="51"/>
    </row>
    <row r="70" spans="1:49" s="52" customFormat="1" ht="19.899999999999999" customHeight="1">
      <c r="A70" s="47">
        <v>67</v>
      </c>
      <c r="B70" s="47" t="s">
        <v>1381</v>
      </c>
      <c r="C70" s="47">
        <v>176211013</v>
      </c>
      <c r="D70" s="47" t="s">
        <v>1503</v>
      </c>
      <c r="E70" s="47" t="s">
        <v>1383</v>
      </c>
      <c r="F70" s="47" t="s">
        <v>1381</v>
      </c>
      <c r="G70" s="47" t="s">
        <v>1432</v>
      </c>
      <c r="H70" s="35" t="s">
        <v>1504</v>
      </c>
      <c r="I70" s="34">
        <v>0</v>
      </c>
      <c r="J70" s="33"/>
      <c r="K70" s="33"/>
      <c r="L70" s="36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4" t="s">
        <v>1664</v>
      </c>
      <c r="AC70" s="33" t="s">
        <v>1596</v>
      </c>
      <c r="AD70" s="50"/>
      <c r="AE70" s="50"/>
      <c r="AF70" s="50"/>
      <c r="AG70" s="50"/>
      <c r="AH70" s="50"/>
      <c r="AI70" s="50"/>
      <c r="AJ70" s="50"/>
      <c r="AK70" s="50"/>
      <c r="AL70" s="50"/>
      <c r="AM70" s="50"/>
      <c r="AN70" s="51"/>
      <c r="AO70" s="51"/>
      <c r="AP70" s="51"/>
      <c r="AQ70" s="51"/>
      <c r="AR70" s="51"/>
      <c r="AS70" s="51"/>
      <c r="AT70" s="51"/>
      <c r="AU70" s="51"/>
      <c r="AV70" s="51"/>
      <c r="AW70" s="51"/>
    </row>
    <row r="71" spans="1:49" s="52" customFormat="1" ht="19.899999999999999" customHeight="1">
      <c r="A71" s="47">
        <v>68</v>
      </c>
      <c r="B71" s="47" t="s">
        <v>1381</v>
      </c>
      <c r="C71" s="47">
        <v>176211013</v>
      </c>
      <c r="D71" s="47" t="s">
        <v>1503</v>
      </c>
      <c r="E71" s="47" t="s">
        <v>1383</v>
      </c>
      <c r="F71" s="47" t="s">
        <v>1381</v>
      </c>
      <c r="G71" s="47" t="s">
        <v>1434</v>
      </c>
      <c r="H71" s="35" t="s">
        <v>1504</v>
      </c>
      <c r="I71" s="34">
        <v>0</v>
      </c>
      <c r="J71" s="33"/>
      <c r="K71" s="33"/>
      <c r="L71" s="36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4" t="s">
        <v>1664</v>
      </c>
      <c r="AC71" s="33" t="s">
        <v>1596</v>
      </c>
      <c r="AD71" s="50"/>
      <c r="AE71" s="50"/>
      <c r="AF71" s="50"/>
      <c r="AG71" s="50"/>
      <c r="AH71" s="50"/>
      <c r="AI71" s="50"/>
      <c r="AJ71" s="50"/>
      <c r="AK71" s="50"/>
      <c r="AL71" s="50"/>
      <c r="AM71" s="50"/>
      <c r="AN71" s="51"/>
      <c r="AO71" s="51"/>
      <c r="AP71" s="51"/>
      <c r="AQ71" s="51"/>
      <c r="AR71" s="51"/>
      <c r="AS71" s="51"/>
      <c r="AT71" s="51"/>
      <c r="AU71" s="51"/>
      <c r="AV71" s="51"/>
      <c r="AW71" s="51"/>
    </row>
    <row r="72" spans="1:49" s="52" customFormat="1" ht="19.899999999999999" customHeight="1">
      <c r="A72" s="47">
        <v>69</v>
      </c>
      <c r="B72" s="47" t="s">
        <v>1381</v>
      </c>
      <c r="C72" s="47">
        <v>176211096</v>
      </c>
      <c r="D72" s="47" t="s">
        <v>1505</v>
      </c>
      <c r="E72" s="47" t="s">
        <v>1383</v>
      </c>
      <c r="F72" s="47" t="s">
        <v>1381</v>
      </c>
      <c r="G72" s="47" t="s">
        <v>1394</v>
      </c>
      <c r="H72" s="35" t="s">
        <v>1506</v>
      </c>
      <c r="I72" s="34">
        <v>0</v>
      </c>
      <c r="J72" s="33"/>
      <c r="K72" s="33"/>
      <c r="L72" s="36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4"/>
      <c r="Z72" s="33"/>
      <c r="AA72" s="33"/>
      <c r="AB72" s="34" t="s">
        <v>1664</v>
      </c>
      <c r="AC72" s="34" t="s">
        <v>1773</v>
      </c>
      <c r="AD72" s="50"/>
      <c r="AE72" s="50"/>
      <c r="AF72" s="50"/>
      <c r="AG72" s="50"/>
      <c r="AH72" s="50"/>
      <c r="AI72" s="50"/>
      <c r="AJ72" s="50"/>
      <c r="AK72" s="50"/>
      <c r="AL72" s="50"/>
      <c r="AM72" s="50"/>
      <c r="AN72" s="51"/>
      <c r="AO72" s="51"/>
      <c r="AP72" s="51"/>
      <c r="AQ72" s="51"/>
      <c r="AR72" s="51"/>
      <c r="AS72" s="51"/>
      <c r="AT72" s="51"/>
      <c r="AU72" s="51"/>
      <c r="AV72" s="51"/>
      <c r="AW72" s="51"/>
    </row>
    <row r="73" spans="1:49" s="52" customFormat="1" ht="19.899999999999999" customHeight="1">
      <c r="A73" s="47">
        <v>70</v>
      </c>
      <c r="B73" s="47" t="s">
        <v>1381</v>
      </c>
      <c r="C73" s="47">
        <v>176211170</v>
      </c>
      <c r="D73" s="47" t="s">
        <v>1507</v>
      </c>
      <c r="E73" s="47" t="s">
        <v>1383</v>
      </c>
      <c r="F73" s="47" t="s">
        <v>1381</v>
      </c>
      <c r="G73" s="47" t="s">
        <v>1493</v>
      </c>
      <c r="H73" s="35" t="s">
        <v>1508</v>
      </c>
      <c r="I73" s="33">
        <v>1</v>
      </c>
      <c r="J73" s="42" t="s">
        <v>1509</v>
      </c>
      <c r="K73" s="42" t="s">
        <v>1510</v>
      </c>
      <c r="L73" s="57" t="s">
        <v>1511</v>
      </c>
      <c r="M73" s="34" t="s">
        <v>1634</v>
      </c>
      <c r="N73" s="42" t="s">
        <v>1429</v>
      </c>
      <c r="O73" s="57">
        <v>2014.01</v>
      </c>
      <c r="P73" s="33">
        <v>3</v>
      </c>
      <c r="Q73" s="33">
        <v>39</v>
      </c>
      <c r="R73" s="33"/>
      <c r="S73" s="34" t="s">
        <v>1401</v>
      </c>
      <c r="T73" s="34" t="s">
        <v>1401</v>
      </c>
      <c r="U73" s="34" t="s">
        <v>1401</v>
      </c>
      <c r="V73" s="34" t="s">
        <v>1401</v>
      </c>
      <c r="W73" s="34" t="s">
        <v>1401</v>
      </c>
      <c r="X73" s="34" t="s">
        <v>1401</v>
      </c>
      <c r="Y73" s="34" t="s">
        <v>1401</v>
      </c>
      <c r="Z73" s="34" t="s">
        <v>1401</v>
      </c>
      <c r="AA73" s="34" t="s">
        <v>1401</v>
      </c>
      <c r="AB73" s="34" t="s">
        <v>1401</v>
      </c>
      <c r="AC73" s="33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1"/>
      <c r="AO73" s="51"/>
      <c r="AP73" s="51"/>
      <c r="AQ73" s="51"/>
      <c r="AR73" s="51"/>
      <c r="AS73" s="51"/>
      <c r="AT73" s="51"/>
      <c r="AU73" s="51"/>
      <c r="AV73" s="51"/>
      <c r="AW73" s="51"/>
    </row>
    <row r="74" spans="1:49" s="52" customFormat="1" ht="19.899999999999999" customHeight="1">
      <c r="A74" s="47">
        <v>71</v>
      </c>
      <c r="B74" s="47" t="s">
        <v>1381</v>
      </c>
      <c r="C74" s="47">
        <v>176211170</v>
      </c>
      <c r="D74" s="47" t="s">
        <v>1507</v>
      </c>
      <c r="E74" s="47" t="s">
        <v>1383</v>
      </c>
      <c r="F74" s="47" t="s">
        <v>1381</v>
      </c>
      <c r="G74" s="47" t="s">
        <v>1497</v>
      </c>
      <c r="H74" s="35" t="s">
        <v>1508</v>
      </c>
      <c r="I74" s="33">
        <v>0</v>
      </c>
      <c r="J74" s="42" t="s">
        <v>1509</v>
      </c>
      <c r="K74" s="42" t="s">
        <v>1510</v>
      </c>
      <c r="L74" s="57" t="s">
        <v>1511</v>
      </c>
      <c r="M74" s="34" t="s">
        <v>1634</v>
      </c>
      <c r="N74" s="42" t="s">
        <v>1429</v>
      </c>
      <c r="O74" s="57" t="s">
        <v>1760</v>
      </c>
      <c r="P74" s="33">
        <v>3</v>
      </c>
      <c r="Q74" s="33">
        <v>39</v>
      </c>
      <c r="R74" s="33"/>
      <c r="S74" s="34" t="s">
        <v>1401</v>
      </c>
      <c r="T74" s="34" t="s">
        <v>1401</v>
      </c>
      <c r="U74" s="34" t="s">
        <v>1401</v>
      </c>
      <c r="V74" s="34" t="s">
        <v>1401</v>
      </c>
      <c r="W74" s="34" t="s">
        <v>1401</v>
      </c>
      <c r="X74" s="34" t="s">
        <v>1401</v>
      </c>
      <c r="Y74" s="34" t="s">
        <v>1401</v>
      </c>
      <c r="Z74" s="34" t="s">
        <v>1401</v>
      </c>
      <c r="AA74" s="34" t="s">
        <v>1401</v>
      </c>
      <c r="AB74" s="34" t="s">
        <v>1401</v>
      </c>
      <c r="AC74" s="33"/>
      <c r="AD74" s="50"/>
      <c r="AE74" s="50"/>
      <c r="AF74" s="50"/>
      <c r="AG74" s="50"/>
      <c r="AH74" s="50"/>
      <c r="AI74" s="50"/>
      <c r="AJ74" s="50"/>
      <c r="AK74" s="50"/>
      <c r="AL74" s="50"/>
      <c r="AM74" s="50"/>
      <c r="AN74" s="51"/>
      <c r="AO74" s="51"/>
      <c r="AP74" s="51"/>
      <c r="AQ74" s="51"/>
      <c r="AR74" s="51"/>
      <c r="AS74" s="51"/>
      <c r="AT74" s="51"/>
      <c r="AU74" s="51"/>
      <c r="AV74" s="51"/>
      <c r="AW74" s="51"/>
    </row>
    <row r="75" spans="1:49" s="52" customFormat="1" ht="19.899999999999999" customHeight="1">
      <c r="A75" s="47">
        <v>72</v>
      </c>
      <c r="B75" s="47" t="s">
        <v>1381</v>
      </c>
      <c r="C75" s="47">
        <v>176211114</v>
      </c>
      <c r="D75" s="47" t="s">
        <v>1512</v>
      </c>
      <c r="E75" s="47" t="s">
        <v>1383</v>
      </c>
      <c r="F75" s="47" t="s">
        <v>1381</v>
      </c>
      <c r="G75" s="47" t="s">
        <v>1397</v>
      </c>
      <c r="H75" s="35" t="s">
        <v>1513</v>
      </c>
      <c r="I75" s="33">
        <v>1</v>
      </c>
      <c r="J75" s="34" t="s">
        <v>1635</v>
      </c>
      <c r="K75" s="34" t="s">
        <v>1636</v>
      </c>
      <c r="L75" s="37" t="s">
        <v>1637</v>
      </c>
      <c r="M75" s="34" t="s">
        <v>1638</v>
      </c>
      <c r="N75" s="34" t="s">
        <v>1639</v>
      </c>
      <c r="O75" s="33">
        <v>2019.1</v>
      </c>
      <c r="P75" s="33">
        <v>2</v>
      </c>
      <c r="Q75" s="33">
        <v>45</v>
      </c>
      <c r="R75" s="33"/>
      <c r="S75" s="34" t="s">
        <v>1664</v>
      </c>
      <c r="T75" s="34" t="s">
        <v>1401</v>
      </c>
      <c r="U75" s="34" t="s">
        <v>1401</v>
      </c>
      <c r="V75" s="34" t="s">
        <v>1401</v>
      </c>
      <c r="W75" s="34" t="s">
        <v>1401</v>
      </c>
      <c r="X75" s="34" t="s">
        <v>1401</v>
      </c>
      <c r="Y75" s="34" t="s">
        <v>1401</v>
      </c>
      <c r="Z75" s="34" t="s">
        <v>1401</v>
      </c>
      <c r="AA75" s="34" t="s">
        <v>1401</v>
      </c>
      <c r="AB75" s="34" t="s">
        <v>1401</v>
      </c>
      <c r="AC75" s="33"/>
      <c r="AD75" s="50"/>
      <c r="AE75" s="50"/>
      <c r="AF75" s="50"/>
      <c r="AG75" s="50"/>
      <c r="AH75" s="50"/>
      <c r="AI75" s="50"/>
      <c r="AJ75" s="50"/>
      <c r="AK75" s="50"/>
      <c r="AL75" s="50"/>
      <c r="AM75" s="50"/>
      <c r="AN75" s="51"/>
      <c r="AO75" s="51"/>
      <c r="AP75" s="51"/>
      <c r="AQ75" s="51"/>
      <c r="AR75" s="51"/>
      <c r="AS75" s="51"/>
      <c r="AT75" s="51"/>
      <c r="AU75" s="51"/>
      <c r="AV75" s="51"/>
      <c r="AW75" s="51"/>
    </row>
    <row r="76" spans="1:49" s="52" customFormat="1" ht="19.899999999999999" customHeight="1">
      <c r="A76" s="47">
        <v>73</v>
      </c>
      <c r="B76" s="47" t="s">
        <v>1381</v>
      </c>
      <c r="C76" s="47">
        <v>176211114</v>
      </c>
      <c r="D76" s="47" t="s">
        <v>1512</v>
      </c>
      <c r="E76" s="47" t="s">
        <v>1383</v>
      </c>
      <c r="F76" s="47" t="s">
        <v>1381</v>
      </c>
      <c r="G76" s="47" t="s">
        <v>1398</v>
      </c>
      <c r="H76" s="35" t="s">
        <v>1513</v>
      </c>
      <c r="I76" s="33">
        <v>0</v>
      </c>
      <c r="J76" s="34" t="s">
        <v>1635</v>
      </c>
      <c r="K76" s="34" t="s">
        <v>1636</v>
      </c>
      <c r="L76" s="37" t="s">
        <v>1637</v>
      </c>
      <c r="M76" s="34" t="s">
        <v>1638</v>
      </c>
      <c r="N76" s="34" t="s">
        <v>1639</v>
      </c>
      <c r="O76" s="33">
        <v>2019.1</v>
      </c>
      <c r="P76" s="33">
        <v>2</v>
      </c>
      <c r="Q76" s="33">
        <v>45</v>
      </c>
      <c r="R76" s="33"/>
      <c r="S76" s="34" t="s">
        <v>1664</v>
      </c>
      <c r="T76" s="34" t="s">
        <v>1401</v>
      </c>
      <c r="U76" s="34" t="s">
        <v>1401</v>
      </c>
      <c r="V76" s="34" t="s">
        <v>1401</v>
      </c>
      <c r="W76" s="34" t="s">
        <v>1401</v>
      </c>
      <c r="X76" s="34" t="s">
        <v>1401</v>
      </c>
      <c r="Y76" s="34" t="s">
        <v>1401</v>
      </c>
      <c r="Z76" s="34" t="s">
        <v>1401</v>
      </c>
      <c r="AA76" s="34" t="s">
        <v>1401</v>
      </c>
      <c r="AB76" s="34" t="s">
        <v>1401</v>
      </c>
      <c r="AC76" s="33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1"/>
      <c r="AO76" s="51"/>
      <c r="AP76" s="51"/>
      <c r="AQ76" s="51"/>
      <c r="AR76" s="51"/>
      <c r="AS76" s="51"/>
      <c r="AT76" s="51"/>
      <c r="AU76" s="51"/>
      <c r="AV76" s="51"/>
      <c r="AW76" s="51"/>
    </row>
    <row r="77" spans="1:49" s="52" customFormat="1" ht="19.899999999999999" customHeight="1">
      <c r="A77" s="47">
        <v>74</v>
      </c>
      <c r="B77" s="47" t="s">
        <v>1381</v>
      </c>
      <c r="C77" s="47">
        <v>176211132</v>
      </c>
      <c r="D77" s="47" t="s">
        <v>1514</v>
      </c>
      <c r="E77" s="47" t="s">
        <v>1383</v>
      </c>
      <c r="F77" s="47" t="s">
        <v>1381</v>
      </c>
      <c r="G77" s="47" t="s">
        <v>1403</v>
      </c>
      <c r="H77" s="35" t="s">
        <v>1515</v>
      </c>
      <c r="I77" s="33">
        <v>1</v>
      </c>
      <c r="J77" s="34" t="s">
        <v>1640</v>
      </c>
      <c r="K77" s="33"/>
      <c r="L77" s="37" t="s">
        <v>1641</v>
      </c>
      <c r="M77" s="34" t="s">
        <v>1642</v>
      </c>
      <c r="N77" s="34" t="s">
        <v>1669</v>
      </c>
      <c r="O77" s="33">
        <v>2006</v>
      </c>
      <c r="P77" s="34" t="s">
        <v>1643</v>
      </c>
      <c r="Q77" s="33">
        <v>36.700000000000003</v>
      </c>
      <c r="R77" s="34" t="s">
        <v>1601</v>
      </c>
      <c r="S77" s="34" t="s">
        <v>1601</v>
      </c>
      <c r="T77" s="34" t="s">
        <v>1601</v>
      </c>
      <c r="U77" s="34" t="s">
        <v>1664</v>
      </c>
      <c r="V77" s="34" t="s">
        <v>1601</v>
      </c>
      <c r="W77" s="34" t="s">
        <v>1601</v>
      </c>
      <c r="X77" s="34" t="s">
        <v>1601</v>
      </c>
      <c r="Y77" s="34" t="s">
        <v>1601</v>
      </c>
      <c r="Z77" s="34" t="s">
        <v>1601</v>
      </c>
      <c r="AA77" s="34" t="s">
        <v>1601</v>
      </c>
      <c r="AB77" s="34" t="s">
        <v>1601</v>
      </c>
      <c r="AC77" s="33"/>
      <c r="AD77" s="50"/>
      <c r="AE77" s="50"/>
      <c r="AF77" s="50"/>
      <c r="AG77" s="50"/>
      <c r="AH77" s="50"/>
      <c r="AI77" s="50"/>
      <c r="AJ77" s="50"/>
      <c r="AK77" s="50"/>
      <c r="AL77" s="50"/>
      <c r="AM77" s="50"/>
      <c r="AN77" s="51"/>
      <c r="AO77" s="51"/>
      <c r="AP77" s="51"/>
      <c r="AQ77" s="51"/>
      <c r="AR77" s="51"/>
      <c r="AS77" s="51"/>
      <c r="AT77" s="51"/>
      <c r="AU77" s="51"/>
      <c r="AV77" s="51"/>
      <c r="AW77" s="51"/>
    </row>
    <row r="78" spans="1:49" s="52" customFormat="1" ht="19.899999999999999" customHeight="1">
      <c r="A78" s="47">
        <v>75</v>
      </c>
      <c r="B78" s="47" t="s">
        <v>1381</v>
      </c>
      <c r="C78" s="47">
        <v>176211132</v>
      </c>
      <c r="D78" s="47" t="s">
        <v>1514</v>
      </c>
      <c r="E78" s="47" t="s">
        <v>1383</v>
      </c>
      <c r="F78" s="47" t="s">
        <v>1381</v>
      </c>
      <c r="G78" s="47" t="s">
        <v>1405</v>
      </c>
      <c r="H78" s="35" t="s">
        <v>1515</v>
      </c>
      <c r="I78" s="33">
        <v>1</v>
      </c>
      <c r="J78" s="34" t="s">
        <v>1640</v>
      </c>
      <c r="K78" s="33"/>
      <c r="L78" s="37" t="s">
        <v>1641</v>
      </c>
      <c r="M78" s="34" t="s">
        <v>1642</v>
      </c>
      <c r="N78" s="34" t="s">
        <v>1669</v>
      </c>
      <c r="O78" s="33">
        <v>2006</v>
      </c>
      <c r="P78" s="34" t="s">
        <v>1643</v>
      </c>
      <c r="Q78" s="33">
        <v>36.700000000000003</v>
      </c>
      <c r="R78" s="34" t="s">
        <v>1601</v>
      </c>
      <c r="S78" s="34" t="s">
        <v>1601</v>
      </c>
      <c r="T78" s="34" t="s">
        <v>1601</v>
      </c>
      <c r="U78" s="34" t="s">
        <v>1664</v>
      </c>
      <c r="V78" s="34" t="s">
        <v>1601</v>
      </c>
      <c r="W78" s="34" t="s">
        <v>1601</v>
      </c>
      <c r="X78" s="34" t="s">
        <v>1601</v>
      </c>
      <c r="Y78" s="34" t="s">
        <v>1601</v>
      </c>
      <c r="Z78" s="34" t="s">
        <v>1601</v>
      </c>
      <c r="AA78" s="34" t="s">
        <v>1601</v>
      </c>
      <c r="AB78" s="34" t="s">
        <v>1601</v>
      </c>
      <c r="AC78" s="33"/>
      <c r="AD78" s="50"/>
      <c r="AE78" s="50"/>
      <c r="AF78" s="50"/>
      <c r="AG78" s="50"/>
      <c r="AH78" s="50"/>
      <c r="AI78" s="50"/>
      <c r="AJ78" s="50"/>
      <c r="AK78" s="50"/>
      <c r="AL78" s="50"/>
      <c r="AM78" s="50"/>
      <c r="AN78" s="51"/>
      <c r="AO78" s="51"/>
      <c r="AP78" s="51"/>
      <c r="AQ78" s="51"/>
      <c r="AR78" s="51"/>
      <c r="AS78" s="51"/>
      <c r="AT78" s="51"/>
      <c r="AU78" s="51"/>
      <c r="AV78" s="51"/>
      <c r="AW78" s="51"/>
    </row>
    <row r="79" spans="1:49" s="52" customFormat="1" ht="19.899999999999999" customHeight="1">
      <c r="A79" s="47">
        <v>76</v>
      </c>
      <c r="B79" s="47" t="s">
        <v>1381</v>
      </c>
      <c r="C79" s="47">
        <v>176211014</v>
      </c>
      <c r="D79" s="47" t="s">
        <v>1516</v>
      </c>
      <c r="E79" s="47" t="s">
        <v>1383</v>
      </c>
      <c r="F79" s="47" t="s">
        <v>1381</v>
      </c>
      <c r="G79" s="47" t="s">
        <v>1432</v>
      </c>
      <c r="H79" s="35" t="s">
        <v>1517</v>
      </c>
      <c r="I79" s="33">
        <v>1</v>
      </c>
      <c r="J79" s="34" t="s">
        <v>1518</v>
      </c>
      <c r="K79" s="34" t="s">
        <v>1519</v>
      </c>
      <c r="L79" s="44">
        <v>9787040478136</v>
      </c>
      <c r="M79" s="34" t="s">
        <v>1520</v>
      </c>
      <c r="N79" s="34" t="s">
        <v>1429</v>
      </c>
      <c r="O79" s="33">
        <v>2017.09</v>
      </c>
      <c r="P79" s="33">
        <v>3</v>
      </c>
      <c r="Q79" s="33">
        <v>42</v>
      </c>
      <c r="R79" s="34" t="s">
        <v>1601</v>
      </c>
      <c r="S79" s="34" t="s">
        <v>1401</v>
      </c>
      <c r="T79" s="34" t="s">
        <v>1437</v>
      </c>
      <c r="U79" s="34" t="s">
        <v>1437</v>
      </c>
      <c r="V79" s="34" t="s">
        <v>1401</v>
      </c>
      <c r="W79" s="34" t="s">
        <v>1401</v>
      </c>
      <c r="X79" s="34" t="s">
        <v>1401</v>
      </c>
      <c r="Y79" s="34" t="s">
        <v>1401</v>
      </c>
      <c r="Z79" s="34" t="s">
        <v>1401</v>
      </c>
      <c r="AA79" s="34" t="s">
        <v>1401</v>
      </c>
      <c r="AB79" s="34" t="s">
        <v>1401</v>
      </c>
      <c r="AC79" s="33"/>
      <c r="AD79" s="50"/>
      <c r="AE79" s="50"/>
      <c r="AF79" s="50"/>
      <c r="AG79" s="50"/>
      <c r="AH79" s="50"/>
      <c r="AI79" s="50"/>
      <c r="AJ79" s="50"/>
      <c r="AK79" s="50"/>
      <c r="AL79" s="50"/>
      <c r="AM79" s="50"/>
      <c r="AN79" s="51"/>
      <c r="AO79" s="51"/>
      <c r="AP79" s="51"/>
      <c r="AQ79" s="51"/>
      <c r="AR79" s="51"/>
      <c r="AS79" s="51"/>
      <c r="AT79" s="51"/>
      <c r="AU79" s="51"/>
      <c r="AV79" s="51"/>
      <c r="AW79" s="51"/>
    </row>
    <row r="80" spans="1:49" s="52" customFormat="1" ht="19.899999999999999" customHeight="1">
      <c r="A80" s="47">
        <v>77</v>
      </c>
      <c r="B80" s="47" t="s">
        <v>1381</v>
      </c>
      <c r="C80" s="47">
        <v>176211014</v>
      </c>
      <c r="D80" s="47" t="s">
        <v>1516</v>
      </c>
      <c r="E80" s="47" t="s">
        <v>1383</v>
      </c>
      <c r="F80" s="47" t="s">
        <v>1381</v>
      </c>
      <c r="G80" s="47" t="s">
        <v>1434</v>
      </c>
      <c r="H80" s="35" t="s">
        <v>1517</v>
      </c>
      <c r="I80" s="33">
        <v>0</v>
      </c>
      <c r="J80" s="34" t="s">
        <v>1518</v>
      </c>
      <c r="K80" s="34" t="s">
        <v>1519</v>
      </c>
      <c r="L80" s="44">
        <v>9787040478136</v>
      </c>
      <c r="M80" s="34" t="s">
        <v>1520</v>
      </c>
      <c r="N80" s="34" t="s">
        <v>1429</v>
      </c>
      <c r="O80" s="33">
        <v>2017.09</v>
      </c>
      <c r="P80" s="33">
        <v>3</v>
      </c>
      <c r="Q80" s="33">
        <v>42</v>
      </c>
      <c r="R80" s="34" t="s">
        <v>1601</v>
      </c>
      <c r="S80" s="34" t="s">
        <v>1401</v>
      </c>
      <c r="T80" s="34" t="s">
        <v>1437</v>
      </c>
      <c r="U80" s="34" t="s">
        <v>1437</v>
      </c>
      <c r="V80" s="34" t="s">
        <v>1401</v>
      </c>
      <c r="W80" s="34" t="s">
        <v>1401</v>
      </c>
      <c r="X80" s="34" t="s">
        <v>1401</v>
      </c>
      <c r="Y80" s="34" t="s">
        <v>1401</v>
      </c>
      <c r="Z80" s="34" t="s">
        <v>1401</v>
      </c>
      <c r="AA80" s="34" t="s">
        <v>1401</v>
      </c>
      <c r="AB80" s="34" t="s">
        <v>1401</v>
      </c>
      <c r="AC80" s="33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1"/>
      <c r="AO80" s="51"/>
      <c r="AP80" s="51"/>
      <c r="AQ80" s="51"/>
      <c r="AR80" s="51"/>
      <c r="AS80" s="51"/>
      <c r="AT80" s="51"/>
      <c r="AU80" s="51"/>
      <c r="AV80" s="51"/>
      <c r="AW80" s="51"/>
    </row>
    <row r="81" spans="1:49" s="52" customFormat="1" ht="19.899999999999999" customHeight="1">
      <c r="A81" s="47">
        <v>78</v>
      </c>
      <c r="B81" s="47" t="s">
        <v>1381</v>
      </c>
      <c r="C81" s="47">
        <v>176211140</v>
      </c>
      <c r="D81" s="47" t="s">
        <v>1521</v>
      </c>
      <c r="E81" s="47" t="s">
        <v>1383</v>
      </c>
      <c r="F81" s="47" t="s">
        <v>1381</v>
      </c>
      <c r="G81" s="47" t="s">
        <v>1479</v>
      </c>
      <c r="H81" s="35" t="s">
        <v>1522</v>
      </c>
      <c r="I81" s="33">
        <v>1</v>
      </c>
      <c r="J81" s="33" t="s">
        <v>91</v>
      </c>
      <c r="K81" s="33"/>
      <c r="L81" s="36" t="s">
        <v>92</v>
      </c>
      <c r="M81" s="33" t="s">
        <v>1704</v>
      </c>
      <c r="N81" s="34" t="s">
        <v>1705</v>
      </c>
      <c r="O81" s="33">
        <v>2017</v>
      </c>
      <c r="P81" s="33">
        <v>1</v>
      </c>
      <c r="Q81" s="33">
        <v>48</v>
      </c>
      <c r="R81" s="34" t="s">
        <v>1601</v>
      </c>
      <c r="S81" s="34" t="s">
        <v>1601</v>
      </c>
      <c r="T81" s="34" t="s">
        <v>1601</v>
      </c>
      <c r="U81" s="34" t="s">
        <v>1601</v>
      </c>
      <c r="V81" s="34" t="s">
        <v>1601</v>
      </c>
      <c r="W81" s="34" t="s">
        <v>1601</v>
      </c>
      <c r="X81" s="34" t="s">
        <v>1601</v>
      </c>
      <c r="Y81" s="34" t="s">
        <v>1601</v>
      </c>
      <c r="Z81" s="34" t="s">
        <v>1601</v>
      </c>
      <c r="AA81" s="34" t="s">
        <v>1601</v>
      </c>
      <c r="AB81" s="34" t="s">
        <v>1601</v>
      </c>
      <c r="AC81" s="33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1"/>
      <c r="AO81" s="51"/>
      <c r="AP81" s="51"/>
      <c r="AQ81" s="51"/>
      <c r="AR81" s="51"/>
      <c r="AS81" s="51"/>
      <c r="AT81" s="51"/>
      <c r="AU81" s="51"/>
      <c r="AV81" s="51"/>
      <c r="AW81" s="51"/>
    </row>
    <row r="82" spans="1:49" s="52" customFormat="1" ht="19.899999999999999" customHeight="1">
      <c r="A82" s="47">
        <v>79</v>
      </c>
      <c r="B82" s="47" t="s">
        <v>1381</v>
      </c>
      <c r="C82" s="47">
        <v>176211015</v>
      </c>
      <c r="D82" s="47" t="s">
        <v>1523</v>
      </c>
      <c r="E82" s="47" t="s">
        <v>1383</v>
      </c>
      <c r="F82" s="47" t="s">
        <v>1381</v>
      </c>
      <c r="G82" s="47" t="s">
        <v>1432</v>
      </c>
      <c r="H82" s="35" t="s">
        <v>1466</v>
      </c>
      <c r="I82" s="33">
        <v>0</v>
      </c>
      <c r="J82" s="34" t="s">
        <v>1706</v>
      </c>
      <c r="K82" s="33"/>
      <c r="L82" s="37" t="s">
        <v>1707</v>
      </c>
      <c r="M82" s="34" t="s">
        <v>1708</v>
      </c>
      <c r="N82" s="34" t="s">
        <v>1639</v>
      </c>
      <c r="O82" s="33">
        <v>2018.7</v>
      </c>
      <c r="P82" s="33">
        <v>3</v>
      </c>
      <c r="Q82" s="33">
        <v>59.5</v>
      </c>
      <c r="R82" s="33" t="s">
        <v>1709</v>
      </c>
      <c r="S82" s="34" t="s">
        <v>1601</v>
      </c>
      <c r="T82" s="34" t="s">
        <v>1437</v>
      </c>
      <c r="U82" s="34" t="s">
        <v>1437</v>
      </c>
      <c r="V82" s="34" t="s">
        <v>1601</v>
      </c>
      <c r="W82" s="34" t="s">
        <v>1601</v>
      </c>
      <c r="X82" s="34" t="s">
        <v>1601</v>
      </c>
      <c r="Y82" s="34" t="s">
        <v>1664</v>
      </c>
      <c r="Z82" s="34" t="s">
        <v>1601</v>
      </c>
      <c r="AA82" s="34" t="s">
        <v>1601</v>
      </c>
      <c r="AB82" s="34" t="s">
        <v>1601</v>
      </c>
      <c r="AC82" s="33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1"/>
      <c r="AO82" s="51"/>
      <c r="AP82" s="51"/>
      <c r="AQ82" s="51"/>
      <c r="AR82" s="51"/>
      <c r="AS82" s="51"/>
      <c r="AT82" s="51"/>
      <c r="AU82" s="51"/>
      <c r="AV82" s="51"/>
      <c r="AW82" s="51"/>
    </row>
    <row r="83" spans="1:49" s="52" customFormat="1" ht="19.899999999999999" customHeight="1">
      <c r="A83" s="47">
        <v>80</v>
      </c>
      <c r="B83" s="47" t="s">
        <v>1381</v>
      </c>
      <c r="C83" s="47">
        <v>176211015</v>
      </c>
      <c r="D83" s="47" t="s">
        <v>1523</v>
      </c>
      <c r="E83" s="47" t="s">
        <v>1383</v>
      </c>
      <c r="F83" s="47" t="s">
        <v>1381</v>
      </c>
      <c r="G83" s="47" t="s">
        <v>1434</v>
      </c>
      <c r="H83" s="35" t="s">
        <v>1466</v>
      </c>
      <c r="I83" s="33">
        <v>0</v>
      </c>
      <c r="J83" s="34" t="s">
        <v>1706</v>
      </c>
      <c r="K83" s="33"/>
      <c r="L83" s="37" t="s">
        <v>1707</v>
      </c>
      <c r="M83" s="34" t="s">
        <v>1708</v>
      </c>
      <c r="N83" s="34" t="s">
        <v>1639</v>
      </c>
      <c r="O83" s="33">
        <v>2018.7</v>
      </c>
      <c r="P83" s="33">
        <v>3</v>
      </c>
      <c r="Q83" s="33">
        <v>59.5</v>
      </c>
      <c r="R83" s="33" t="s">
        <v>1709</v>
      </c>
      <c r="S83" s="34" t="s">
        <v>1601</v>
      </c>
      <c r="T83" s="34" t="s">
        <v>1437</v>
      </c>
      <c r="U83" s="34" t="s">
        <v>1437</v>
      </c>
      <c r="V83" s="34" t="s">
        <v>1601</v>
      </c>
      <c r="W83" s="34" t="s">
        <v>1601</v>
      </c>
      <c r="X83" s="34" t="s">
        <v>1601</v>
      </c>
      <c r="Y83" s="34" t="s">
        <v>1664</v>
      </c>
      <c r="Z83" s="34" t="s">
        <v>1601</v>
      </c>
      <c r="AA83" s="34" t="s">
        <v>1601</v>
      </c>
      <c r="AB83" s="34" t="s">
        <v>1601</v>
      </c>
      <c r="AC83" s="33"/>
      <c r="AD83" s="50"/>
      <c r="AE83" s="50"/>
      <c r="AF83" s="50"/>
      <c r="AG83" s="50"/>
      <c r="AH83" s="50"/>
      <c r="AI83" s="50"/>
      <c r="AJ83" s="50"/>
      <c r="AK83" s="50"/>
      <c r="AL83" s="50"/>
      <c r="AM83" s="50"/>
      <c r="AN83" s="51"/>
      <c r="AO83" s="51"/>
      <c r="AP83" s="51"/>
      <c r="AQ83" s="51"/>
      <c r="AR83" s="51"/>
      <c r="AS83" s="51"/>
      <c r="AT83" s="51"/>
      <c r="AU83" s="51"/>
      <c r="AV83" s="51"/>
      <c r="AW83" s="51"/>
    </row>
    <row r="84" spans="1:49" s="52" customFormat="1" ht="19.899999999999999" customHeight="1">
      <c r="A84" s="47">
        <v>81</v>
      </c>
      <c r="B84" s="47" t="s">
        <v>1524</v>
      </c>
      <c r="C84" s="47">
        <v>176211074</v>
      </c>
      <c r="D84" s="47" t="s">
        <v>1525</v>
      </c>
      <c r="E84" s="47" t="s">
        <v>1526</v>
      </c>
      <c r="F84" s="47" t="s">
        <v>1524</v>
      </c>
      <c r="G84" s="47" t="s">
        <v>1527</v>
      </c>
      <c r="H84" s="35" t="s">
        <v>1528</v>
      </c>
      <c r="I84" s="33">
        <v>1</v>
      </c>
      <c r="J84" s="33" t="s">
        <v>1525</v>
      </c>
      <c r="K84" s="33" t="s">
        <v>1529</v>
      </c>
      <c r="L84" s="38">
        <v>9787503039478</v>
      </c>
      <c r="M84" s="33" t="s">
        <v>1530</v>
      </c>
      <c r="N84" s="33" t="s">
        <v>1531</v>
      </c>
      <c r="O84" s="36" t="s">
        <v>1761</v>
      </c>
      <c r="P84" s="33">
        <v>1</v>
      </c>
      <c r="Q84" s="33">
        <v>43</v>
      </c>
      <c r="R84" s="34" t="s">
        <v>1532</v>
      </c>
      <c r="S84" s="34" t="s">
        <v>1601</v>
      </c>
      <c r="T84" s="34" t="s">
        <v>1601</v>
      </c>
      <c r="U84" s="34" t="s">
        <v>1601</v>
      </c>
      <c r="V84" s="34" t="s">
        <v>1601</v>
      </c>
      <c r="W84" s="34" t="s">
        <v>1601</v>
      </c>
      <c r="X84" s="34" t="s">
        <v>1601</v>
      </c>
      <c r="Y84" s="33" t="s">
        <v>1437</v>
      </c>
      <c r="Z84" s="34" t="s">
        <v>1601</v>
      </c>
      <c r="AA84" s="34" t="s">
        <v>1601</v>
      </c>
      <c r="AB84" s="34" t="s">
        <v>1601</v>
      </c>
      <c r="AC84" s="33"/>
      <c r="AD84" s="53"/>
      <c r="AE84" s="53"/>
      <c r="AF84" s="53"/>
      <c r="AG84" s="53"/>
      <c r="AH84" s="53"/>
      <c r="AI84" s="53"/>
      <c r="AJ84" s="53"/>
      <c r="AK84" s="53"/>
      <c r="AL84" s="53"/>
      <c r="AM84" s="53"/>
      <c r="AN84" s="54"/>
      <c r="AO84" s="54"/>
      <c r="AP84" s="54"/>
      <c r="AQ84" s="54"/>
      <c r="AR84" s="54"/>
      <c r="AS84" s="54"/>
      <c r="AT84" s="54"/>
      <c r="AU84" s="54"/>
      <c r="AV84" s="54"/>
      <c r="AW84" s="54"/>
    </row>
    <row r="85" spans="1:49" s="52" customFormat="1" ht="19.899999999999999" customHeight="1">
      <c r="A85" s="47">
        <v>82</v>
      </c>
      <c r="B85" s="47" t="s">
        <v>1524</v>
      </c>
      <c r="C85" s="47">
        <v>176211074</v>
      </c>
      <c r="D85" s="47" t="s">
        <v>1525</v>
      </c>
      <c r="E85" s="47" t="s">
        <v>1526</v>
      </c>
      <c r="F85" s="47" t="s">
        <v>1524</v>
      </c>
      <c r="G85" s="47" t="s">
        <v>1533</v>
      </c>
      <c r="H85" s="35" t="s">
        <v>1528</v>
      </c>
      <c r="I85" s="33">
        <v>0</v>
      </c>
      <c r="J85" s="33" t="s">
        <v>1525</v>
      </c>
      <c r="K85" s="33" t="s">
        <v>1529</v>
      </c>
      <c r="L85" s="38">
        <v>9787503039478</v>
      </c>
      <c r="M85" s="33" t="s">
        <v>1530</v>
      </c>
      <c r="N85" s="33" t="s">
        <v>1531</v>
      </c>
      <c r="O85" s="36" t="s">
        <v>1761</v>
      </c>
      <c r="P85" s="33">
        <v>1</v>
      </c>
      <c r="Q85" s="33">
        <v>43</v>
      </c>
      <c r="R85" s="34" t="s">
        <v>1532</v>
      </c>
      <c r="S85" s="34" t="s">
        <v>1601</v>
      </c>
      <c r="T85" s="34" t="s">
        <v>1601</v>
      </c>
      <c r="U85" s="34" t="s">
        <v>1601</v>
      </c>
      <c r="V85" s="34" t="s">
        <v>1601</v>
      </c>
      <c r="W85" s="34" t="s">
        <v>1601</v>
      </c>
      <c r="X85" s="34" t="s">
        <v>1601</v>
      </c>
      <c r="Y85" s="33" t="s">
        <v>1437</v>
      </c>
      <c r="Z85" s="34" t="s">
        <v>1601</v>
      </c>
      <c r="AA85" s="34" t="s">
        <v>1601</v>
      </c>
      <c r="AB85" s="34" t="s">
        <v>1601</v>
      </c>
      <c r="AC85" s="33"/>
      <c r="AD85" s="53"/>
      <c r="AE85" s="53"/>
      <c r="AF85" s="53"/>
      <c r="AG85" s="53"/>
      <c r="AH85" s="53"/>
      <c r="AI85" s="53"/>
      <c r="AJ85" s="53"/>
      <c r="AK85" s="53"/>
      <c r="AL85" s="53"/>
      <c r="AM85" s="53"/>
      <c r="AN85" s="54"/>
      <c r="AO85" s="54"/>
      <c r="AP85" s="54"/>
      <c r="AQ85" s="54"/>
      <c r="AR85" s="54"/>
      <c r="AS85" s="54"/>
      <c r="AT85" s="54"/>
      <c r="AU85" s="54"/>
      <c r="AV85" s="54"/>
      <c r="AW85" s="54"/>
    </row>
    <row r="86" spans="1:49" s="52" customFormat="1" ht="19.899999999999999" customHeight="1">
      <c r="A86" s="47">
        <v>83</v>
      </c>
      <c r="B86" s="47" t="s">
        <v>1524</v>
      </c>
      <c r="C86" s="47">
        <v>176211218</v>
      </c>
      <c r="D86" s="47" t="s">
        <v>1534</v>
      </c>
      <c r="E86" s="47" t="s">
        <v>1526</v>
      </c>
      <c r="F86" s="47" t="s">
        <v>1524</v>
      </c>
      <c r="G86" s="47" t="s">
        <v>1527</v>
      </c>
      <c r="H86" s="35" t="s">
        <v>1535</v>
      </c>
      <c r="I86" s="33">
        <v>1</v>
      </c>
      <c r="J86" s="33" t="s">
        <v>1536</v>
      </c>
      <c r="K86" s="33" t="s">
        <v>1537</v>
      </c>
      <c r="L86" s="36" t="s">
        <v>1585</v>
      </c>
      <c r="M86" s="33" t="s">
        <v>1538</v>
      </c>
      <c r="N86" s="33" t="s">
        <v>1539</v>
      </c>
      <c r="O86" s="34">
        <v>2019.12</v>
      </c>
      <c r="P86" s="37" t="s">
        <v>1710</v>
      </c>
      <c r="Q86" s="33">
        <v>44</v>
      </c>
      <c r="R86" s="33" t="s">
        <v>1540</v>
      </c>
      <c r="S86" s="34" t="s">
        <v>1601</v>
      </c>
      <c r="T86" s="34" t="s">
        <v>1664</v>
      </c>
      <c r="U86" s="34" t="s">
        <v>1664</v>
      </c>
      <c r="V86" s="33" t="s">
        <v>1541</v>
      </c>
      <c r="W86" s="33" t="s">
        <v>1541</v>
      </c>
      <c r="X86" s="33" t="s">
        <v>1541</v>
      </c>
      <c r="Y86" s="33" t="s">
        <v>1541</v>
      </c>
      <c r="Z86" s="33" t="s">
        <v>1541</v>
      </c>
      <c r="AA86" s="33" t="s">
        <v>1541</v>
      </c>
      <c r="AB86" s="33" t="s">
        <v>1541</v>
      </c>
      <c r="AC86" s="33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N86" s="51"/>
      <c r="AO86" s="51"/>
      <c r="AP86" s="51"/>
      <c r="AQ86" s="51"/>
      <c r="AR86" s="51"/>
      <c r="AS86" s="51"/>
      <c r="AT86" s="51"/>
      <c r="AU86" s="51"/>
      <c r="AV86" s="51"/>
      <c r="AW86" s="51"/>
    </row>
    <row r="87" spans="1:49" s="52" customFormat="1" ht="19.899999999999999" customHeight="1">
      <c r="A87" s="47">
        <v>84</v>
      </c>
      <c r="B87" s="47" t="s">
        <v>1524</v>
      </c>
      <c r="C87" s="47">
        <v>176211218</v>
      </c>
      <c r="D87" s="47" t="s">
        <v>1534</v>
      </c>
      <c r="E87" s="47" t="s">
        <v>1526</v>
      </c>
      <c r="F87" s="47" t="s">
        <v>1524</v>
      </c>
      <c r="G87" s="47" t="s">
        <v>1533</v>
      </c>
      <c r="H87" s="35" t="s">
        <v>1535</v>
      </c>
      <c r="I87" s="33">
        <v>0</v>
      </c>
      <c r="J87" s="33" t="s">
        <v>1536</v>
      </c>
      <c r="K87" s="33" t="s">
        <v>1537</v>
      </c>
      <c r="L87" s="36" t="s">
        <v>1585</v>
      </c>
      <c r="M87" s="33" t="s">
        <v>1538</v>
      </c>
      <c r="N87" s="33" t="s">
        <v>1539</v>
      </c>
      <c r="O87" s="33">
        <v>2019.12</v>
      </c>
      <c r="P87" s="37" t="s">
        <v>1710</v>
      </c>
      <c r="Q87" s="33">
        <v>44</v>
      </c>
      <c r="R87" s="33" t="s">
        <v>1540</v>
      </c>
      <c r="S87" s="34" t="s">
        <v>1601</v>
      </c>
      <c r="T87" s="34" t="s">
        <v>1664</v>
      </c>
      <c r="U87" s="34" t="s">
        <v>1664</v>
      </c>
      <c r="V87" s="33" t="s">
        <v>1541</v>
      </c>
      <c r="W87" s="33" t="s">
        <v>1541</v>
      </c>
      <c r="X87" s="33" t="s">
        <v>1541</v>
      </c>
      <c r="Y87" s="33" t="s">
        <v>1541</v>
      </c>
      <c r="Z87" s="33" t="s">
        <v>1541</v>
      </c>
      <c r="AA87" s="33" t="s">
        <v>1541</v>
      </c>
      <c r="AB87" s="33" t="s">
        <v>1541</v>
      </c>
      <c r="AC87" s="33"/>
      <c r="AD87" s="50"/>
      <c r="AE87" s="50"/>
      <c r="AF87" s="50"/>
      <c r="AG87" s="50"/>
      <c r="AH87" s="50"/>
      <c r="AI87" s="50"/>
      <c r="AJ87" s="50"/>
      <c r="AK87" s="50"/>
      <c r="AL87" s="50"/>
      <c r="AM87" s="50"/>
      <c r="AN87" s="51"/>
      <c r="AO87" s="51"/>
      <c r="AP87" s="51"/>
      <c r="AQ87" s="51"/>
      <c r="AR87" s="51"/>
      <c r="AS87" s="51"/>
      <c r="AT87" s="51"/>
      <c r="AU87" s="51"/>
      <c r="AV87" s="51"/>
      <c r="AW87" s="51"/>
    </row>
    <row r="88" spans="1:49" s="52" customFormat="1" ht="19.899999999999999" customHeight="1">
      <c r="A88" s="47">
        <v>85</v>
      </c>
      <c r="B88" s="47" t="s">
        <v>1524</v>
      </c>
      <c r="C88" s="47">
        <v>176211272</v>
      </c>
      <c r="D88" s="47" t="s">
        <v>1542</v>
      </c>
      <c r="E88" s="47" t="s">
        <v>1526</v>
      </c>
      <c r="F88" s="47" t="s">
        <v>1524</v>
      </c>
      <c r="G88" s="47" t="s">
        <v>1543</v>
      </c>
      <c r="H88" s="35" t="s">
        <v>1544</v>
      </c>
      <c r="I88" s="34">
        <v>0</v>
      </c>
      <c r="J88" s="33"/>
      <c r="K88" s="33"/>
      <c r="L88" s="36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 t="s">
        <v>32</v>
      </c>
      <c r="AC88" s="33" t="s">
        <v>1767</v>
      </c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1"/>
      <c r="AO88" s="51"/>
      <c r="AP88" s="51"/>
      <c r="AQ88" s="51"/>
      <c r="AR88" s="51"/>
      <c r="AS88" s="51"/>
      <c r="AT88" s="51"/>
      <c r="AU88" s="51"/>
      <c r="AV88" s="51"/>
      <c r="AW88" s="51"/>
    </row>
    <row r="89" spans="1:49" s="52" customFormat="1" ht="19.899999999999999" customHeight="1">
      <c r="A89" s="47">
        <v>86</v>
      </c>
      <c r="B89" s="47" t="s">
        <v>1524</v>
      </c>
      <c r="C89" s="47">
        <v>176211262</v>
      </c>
      <c r="D89" s="47" t="s">
        <v>1545</v>
      </c>
      <c r="E89" s="47" t="s">
        <v>1526</v>
      </c>
      <c r="F89" s="47" t="s">
        <v>1524</v>
      </c>
      <c r="G89" s="47" t="s">
        <v>1546</v>
      </c>
      <c r="H89" s="35" t="s">
        <v>1547</v>
      </c>
      <c r="I89" s="34">
        <v>0</v>
      </c>
      <c r="J89" s="33"/>
      <c r="K89" s="33"/>
      <c r="L89" s="36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 t="s">
        <v>32</v>
      </c>
      <c r="AC89" s="33" t="s">
        <v>1711</v>
      </c>
      <c r="AD89" s="50"/>
      <c r="AE89" s="50"/>
      <c r="AF89" s="50"/>
      <c r="AG89" s="50"/>
      <c r="AH89" s="50"/>
      <c r="AI89" s="50"/>
      <c r="AJ89" s="50"/>
      <c r="AK89" s="50"/>
      <c r="AL89" s="50"/>
      <c r="AM89" s="50"/>
      <c r="AN89" s="51"/>
      <c r="AO89" s="51"/>
      <c r="AP89" s="51"/>
      <c r="AQ89" s="51"/>
      <c r="AR89" s="51"/>
      <c r="AS89" s="51"/>
      <c r="AT89" s="51"/>
      <c r="AU89" s="51"/>
      <c r="AV89" s="51"/>
      <c r="AW89" s="51"/>
    </row>
    <row r="90" spans="1:49" s="52" customFormat="1" ht="19.899999999999999" customHeight="1">
      <c r="A90" s="47">
        <v>87</v>
      </c>
      <c r="B90" s="47" t="s">
        <v>1524</v>
      </c>
      <c r="C90" s="47">
        <v>176211262</v>
      </c>
      <c r="D90" s="47" t="s">
        <v>1545</v>
      </c>
      <c r="E90" s="47" t="s">
        <v>1526</v>
      </c>
      <c r="F90" s="47" t="s">
        <v>1524</v>
      </c>
      <c r="G90" s="47" t="s">
        <v>1548</v>
      </c>
      <c r="H90" s="35" t="s">
        <v>1547</v>
      </c>
      <c r="I90" s="34">
        <v>0</v>
      </c>
      <c r="J90" s="33"/>
      <c r="K90" s="33"/>
      <c r="L90" s="36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 t="s">
        <v>32</v>
      </c>
      <c r="AC90" s="33" t="s">
        <v>1711</v>
      </c>
      <c r="AD90" s="50"/>
      <c r="AE90" s="50"/>
      <c r="AF90" s="50"/>
      <c r="AG90" s="50"/>
      <c r="AH90" s="50"/>
      <c r="AI90" s="50"/>
      <c r="AJ90" s="50"/>
      <c r="AK90" s="50"/>
      <c r="AL90" s="50"/>
      <c r="AM90" s="50"/>
      <c r="AN90" s="51"/>
      <c r="AO90" s="51"/>
      <c r="AP90" s="51"/>
      <c r="AQ90" s="51"/>
      <c r="AR90" s="51"/>
      <c r="AS90" s="51"/>
      <c r="AT90" s="51"/>
      <c r="AU90" s="51"/>
      <c r="AV90" s="51"/>
      <c r="AW90" s="51"/>
    </row>
    <row r="91" spans="1:49" s="52" customFormat="1" ht="19.899999999999999" customHeight="1">
      <c r="A91" s="47">
        <v>88</v>
      </c>
      <c r="B91" s="47" t="s">
        <v>1524</v>
      </c>
      <c r="C91" s="47">
        <v>196211039</v>
      </c>
      <c r="D91" s="47" t="s">
        <v>1549</v>
      </c>
      <c r="E91" s="47" t="s">
        <v>1526</v>
      </c>
      <c r="F91" s="47" t="s">
        <v>1524</v>
      </c>
      <c r="G91" s="47" t="s">
        <v>1527</v>
      </c>
      <c r="H91" s="35" t="s">
        <v>1550</v>
      </c>
      <c r="I91" s="34">
        <v>0</v>
      </c>
      <c r="J91" s="33"/>
      <c r="K91" s="33"/>
      <c r="L91" s="36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 t="s">
        <v>1437</v>
      </c>
      <c r="Z91" s="33"/>
      <c r="AA91" s="33"/>
      <c r="AB91" s="33" t="s">
        <v>32</v>
      </c>
      <c r="AC91" s="33" t="s">
        <v>1595</v>
      </c>
      <c r="AD91" s="50"/>
      <c r="AE91" s="50"/>
      <c r="AF91" s="50"/>
      <c r="AG91" s="50"/>
      <c r="AH91" s="50"/>
      <c r="AI91" s="50"/>
      <c r="AJ91" s="50"/>
      <c r="AK91" s="50"/>
      <c r="AL91" s="50"/>
      <c r="AM91" s="50"/>
      <c r="AN91" s="51"/>
      <c r="AO91" s="51"/>
      <c r="AP91" s="51"/>
      <c r="AQ91" s="51"/>
      <c r="AR91" s="51"/>
      <c r="AS91" s="51"/>
      <c r="AT91" s="51"/>
      <c r="AU91" s="51"/>
      <c r="AV91" s="51"/>
      <c r="AW91" s="51"/>
    </row>
    <row r="92" spans="1:49" s="52" customFormat="1" ht="19.899999999999999" customHeight="1">
      <c r="A92" s="47">
        <v>89</v>
      </c>
      <c r="B92" s="47" t="s">
        <v>1524</v>
      </c>
      <c r="C92" s="47">
        <v>196211039</v>
      </c>
      <c r="D92" s="47" t="s">
        <v>1549</v>
      </c>
      <c r="E92" s="47" t="s">
        <v>1526</v>
      </c>
      <c r="F92" s="47" t="s">
        <v>1524</v>
      </c>
      <c r="G92" s="47" t="s">
        <v>1533</v>
      </c>
      <c r="H92" s="35" t="s">
        <v>1550</v>
      </c>
      <c r="I92" s="34">
        <v>0</v>
      </c>
      <c r="J92" s="33"/>
      <c r="K92" s="33"/>
      <c r="L92" s="36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 t="s">
        <v>1437</v>
      </c>
      <c r="Z92" s="33"/>
      <c r="AA92" s="33"/>
      <c r="AB92" s="33" t="s">
        <v>1437</v>
      </c>
      <c r="AC92" s="33" t="s">
        <v>1595</v>
      </c>
      <c r="AD92" s="50"/>
      <c r="AE92" s="50"/>
      <c r="AF92" s="50"/>
      <c r="AG92" s="50"/>
      <c r="AH92" s="50"/>
      <c r="AI92" s="50"/>
      <c r="AJ92" s="50"/>
      <c r="AK92" s="50"/>
      <c r="AL92" s="50"/>
      <c r="AM92" s="50"/>
      <c r="AN92" s="51"/>
      <c r="AO92" s="51"/>
      <c r="AP92" s="51"/>
      <c r="AQ92" s="51"/>
      <c r="AR92" s="51"/>
      <c r="AS92" s="51"/>
      <c r="AT92" s="51"/>
      <c r="AU92" s="51"/>
      <c r="AV92" s="51"/>
      <c r="AW92" s="51"/>
    </row>
    <row r="93" spans="1:49" s="52" customFormat="1" ht="19.899999999999999" customHeight="1">
      <c r="A93" s="47">
        <v>90</v>
      </c>
      <c r="B93" s="47" t="s">
        <v>1381</v>
      </c>
      <c r="C93" s="47">
        <v>176211090</v>
      </c>
      <c r="D93" s="47" t="s">
        <v>1551</v>
      </c>
      <c r="E93" s="47" t="s">
        <v>1383</v>
      </c>
      <c r="F93" s="47" t="s">
        <v>1381</v>
      </c>
      <c r="G93" s="47" t="s">
        <v>1394</v>
      </c>
      <c r="H93" s="35" t="s">
        <v>1552</v>
      </c>
      <c r="I93" s="33">
        <v>0</v>
      </c>
      <c r="J93" s="33"/>
      <c r="K93" s="33"/>
      <c r="L93" s="36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 t="s">
        <v>32</v>
      </c>
      <c r="AC93" s="33" t="s">
        <v>1593</v>
      </c>
      <c r="AD93" s="50"/>
      <c r="AE93" s="50"/>
      <c r="AF93" s="50"/>
      <c r="AG93" s="50"/>
      <c r="AH93" s="50"/>
      <c r="AI93" s="50"/>
      <c r="AJ93" s="50"/>
      <c r="AK93" s="50"/>
      <c r="AL93" s="50"/>
      <c r="AM93" s="50"/>
      <c r="AN93" s="51"/>
      <c r="AO93" s="51"/>
      <c r="AP93" s="51"/>
      <c r="AQ93" s="51"/>
      <c r="AR93" s="51"/>
      <c r="AS93" s="51"/>
      <c r="AT93" s="51"/>
      <c r="AU93" s="51"/>
      <c r="AV93" s="51"/>
      <c r="AW93" s="51"/>
    </row>
    <row r="94" spans="1:49" s="52" customFormat="1" ht="19.899999999999999" customHeight="1">
      <c r="A94" s="47">
        <v>91</v>
      </c>
      <c r="B94" s="47" t="s">
        <v>1381</v>
      </c>
      <c r="C94" s="47">
        <v>176211065</v>
      </c>
      <c r="D94" s="47" t="s">
        <v>1553</v>
      </c>
      <c r="E94" s="47" t="s">
        <v>1383</v>
      </c>
      <c r="F94" s="47" t="s">
        <v>1381</v>
      </c>
      <c r="G94" s="47" t="s">
        <v>1403</v>
      </c>
      <c r="H94" s="35" t="s">
        <v>1554</v>
      </c>
      <c r="I94" s="33">
        <v>0</v>
      </c>
      <c r="J94" s="34" t="s">
        <v>1644</v>
      </c>
      <c r="K94" s="33"/>
      <c r="L94" s="37" t="s">
        <v>1645</v>
      </c>
      <c r="M94" s="34" t="s">
        <v>1646</v>
      </c>
      <c r="N94" s="34" t="s">
        <v>1647</v>
      </c>
      <c r="O94" s="33">
        <v>2017</v>
      </c>
      <c r="P94" s="33">
        <v>4</v>
      </c>
      <c r="Q94" s="33">
        <v>48</v>
      </c>
      <c r="R94" s="34" t="s">
        <v>1601</v>
      </c>
      <c r="S94" s="34" t="s">
        <v>1601</v>
      </c>
      <c r="T94" s="34" t="s">
        <v>1601</v>
      </c>
      <c r="U94" s="34" t="s">
        <v>1664</v>
      </c>
      <c r="V94" s="34" t="s">
        <v>1601</v>
      </c>
      <c r="W94" s="34" t="s">
        <v>1601</v>
      </c>
      <c r="X94" s="34" t="s">
        <v>1601</v>
      </c>
      <c r="Y94" s="34" t="s">
        <v>1601</v>
      </c>
      <c r="Z94" s="34" t="s">
        <v>1601</v>
      </c>
      <c r="AA94" s="34" t="s">
        <v>1601</v>
      </c>
      <c r="AB94" s="34" t="s">
        <v>1601</v>
      </c>
      <c r="AC94" s="33"/>
      <c r="AD94" s="50"/>
      <c r="AE94" s="50"/>
      <c r="AF94" s="50"/>
      <c r="AG94" s="50"/>
      <c r="AH94" s="50"/>
      <c r="AI94" s="50"/>
      <c r="AJ94" s="50"/>
      <c r="AK94" s="50"/>
      <c r="AL94" s="50"/>
      <c r="AM94" s="50"/>
      <c r="AN94" s="51"/>
      <c r="AO94" s="51"/>
      <c r="AP94" s="51"/>
      <c r="AQ94" s="51"/>
      <c r="AR94" s="51"/>
      <c r="AS94" s="51"/>
      <c r="AT94" s="51"/>
      <c r="AU94" s="51"/>
      <c r="AV94" s="51"/>
      <c r="AW94" s="51"/>
    </row>
    <row r="95" spans="1:49" s="52" customFormat="1" ht="19.899999999999999" customHeight="1">
      <c r="A95" s="47">
        <v>92</v>
      </c>
      <c r="B95" s="47" t="s">
        <v>1381</v>
      </c>
      <c r="C95" s="47">
        <v>176211065</v>
      </c>
      <c r="D95" s="47" t="s">
        <v>1553</v>
      </c>
      <c r="E95" s="47" t="s">
        <v>1383</v>
      </c>
      <c r="F95" s="47" t="s">
        <v>1381</v>
      </c>
      <c r="G95" s="47" t="s">
        <v>1405</v>
      </c>
      <c r="H95" s="35" t="s">
        <v>1554</v>
      </c>
      <c r="I95" s="33">
        <v>1</v>
      </c>
      <c r="J95" s="34" t="s">
        <v>1644</v>
      </c>
      <c r="K95" s="33"/>
      <c r="L95" s="37" t="s">
        <v>1645</v>
      </c>
      <c r="M95" s="34" t="s">
        <v>1646</v>
      </c>
      <c r="N95" s="34" t="s">
        <v>1647</v>
      </c>
      <c r="O95" s="33">
        <v>2017</v>
      </c>
      <c r="P95" s="33">
        <v>4</v>
      </c>
      <c r="Q95" s="33">
        <v>48</v>
      </c>
      <c r="R95" s="34" t="s">
        <v>1601</v>
      </c>
      <c r="S95" s="34" t="s">
        <v>1601</v>
      </c>
      <c r="T95" s="34" t="s">
        <v>1601</v>
      </c>
      <c r="U95" s="34" t="s">
        <v>1664</v>
      </c>
      <c r="V95" s="34" t="s">
        <v>1601</v>
      </c>
      <c r="W95" s="34" t="s">
        <v>1601</v>
      </c>
      <c r="X95" s="34" t="s">
        <v>1601</v>
      </c>
      <c r="Y95" s="34" t="s">
        <v>1601</v>
      </c>
      <c r="Z95" s="34" t="s">
        <v>1601</v>
      </c>
      <c r="AA95" s="34" t="s">
        <v>1601</v>
      </c>
      <c r="AB95" s="34" t="s">
        <v>1601</v>
      </c>
      <c r="AC95" s="33"/>
      <c r="AD95" s="50"/>
      <c r="AE95" s="50"/>
      <c r="AF95" s="50"/>
      <c r="AG95" s="50"/>
      <c r="AH95" s="50"/>
      <c r="AI95" s="50"/>
      <c r="AJ95" s="50"/>
      <c r="AK95" s="50"/>
      <c r="AL95" s="50"/>
      <c r="AM95" s="50"/>
      <c r="AN95" s="51"/>
      <c r="AO95" s="51"/>
      <c r="AP95" s="51"/>
      <c r="AQ95" s="51"/>
      <c r="AR95" s="51"/>
      <c r="AS95" s="51"/>
      <c r="AT95" s="51"/>
      <c r="AU95" s="51"/>
      <c r="AV95" s="51"/>
      <c r="AW95" s="51"/>
    </row>
    <row r="96" spans="1:49" s="52" customFormat="1" ht="19.899999999999999" customHeight="1">
      <c r="A96" s="47">
        <v>93</v>
      </c>
      <c r="B96" s="47" t="s">
        <v>1381</v>
      </c>
      <c r="C96" s="47">
        <v>176211250</v>
      </c>
      <c r="D96" s="47" t="s">
        <v>1555</v>
      </c>
      <c r="E96" s="47" t="s">
        <v>1383</v>
      </c>
      <c r="F96" s="47" t="s">
        <v>1381</v>
      </c>
      <c r="G96" s="47" t="s">
        <v>1397</v>
      </c>
      <c r="H96" s="35" t="s">
        <v>1556</v>
      </c>
      <c r="I96" s="33">
        <v>0</v>
      </c>
      <c r="J96" s="34" t="s">
        <v>1648</v>
      </c>
      <c r="K96" s="33"/>
      <c r="L96" s="37" t="s">
        <v>1649</v>
      </c>
      <c r="M96" s="34" t="s">
        <v>1650</v>
      </c>
      <c r="N96" s="34" t="s">
        <v>1651</v>
      </c>
      <c r="O96" s="33">
        <v>2008</v>
      </c>
      <c r="P96" s="33"/>
      <c r="Q96" s="33">
        <v>29.8</v>
      </c>
      <c r="R96" s="34" t="s">
        <v>1601</v>
      </c>
      <c r="S96" s="34" t="s">
        <v>1601</v>
      </c>
      <c r="T96" s="34" t="s">
        <v>1601</v>
      </c>
      <c r="U96" s="34" t="s">
        <v>1601</v>
      </c>
      <c r="V96" s="34" t="s">
        <v>1601</v>
      </c>
      <c r="W96" s="34" t="s">
        <v>1601</v>
      </c>
      <c r="X96" s="34" t="s">
        <v>1601</v>
      </c>
      <c r="Y96" s="34" t="s">
        <v>1601</v>
      </c>
      <c r="Z96" s="34" t="s">
        <v>1601</v>
      </c>
      <c r="AA96" s="34" t="s">
        <v>1601</v>
      </c>
      <c r="AB96" s="34" t="s">
        <v>1601</v>
      </c>
      <c r="AC96" s="33"/>
      <c r="AD96" s="50"/>
      <c r="AE96" s="50"/>
      <c r="AF96" s="50"/>
      <c r="AG96" s="50"/>
      <c r="AH96" s="50"/>
      <c r="AI96" s="50"/>
      <c r="AJ96" s="50"/>
      <c r="AK96" s="50"/>
      <c r="AL96" s="50"/>
      <c r="AM96" s="50"/>
      <c r="AN96" s="51"/>
      <c r="AO96" s="51"/>
      <c r="AP96" s="51"/>
      <c r="AQ96" s="51"/>
      <c r="AR96" s="51"/>
      <c r="AS96" s="51"/>
      <c r="AT96" s="51"/>
      <c r="AU96" s="51"/>
      <c r="AV96" s="51"/>
      <c r="AW96" s="51"/>
    </row>
    <row r="97" spans="1:49" s="52" customFormat="1" ht="19.899999999999999" customHeight="1">
      <c r="A97" s="47">
        <v>94</v>
      </c>
      <c r="B97" s="47" t="s">
        <v>1381</v>
      </c>
      <c r="C97" s="47">
        <v>176211250</v>
      </c>
      <c r="D97" s="47" t="s">
        <v>1555</v>
      </c>
      <c r="E97" s="47" t="s">
        <v>1383</v>
      </c>
      <c r="F97" s="47" t="s">
        <v>1381</v>
      </c>
      <c r="G97" s="47" t="s">
        <v>1398</v>
      </c>
      <c r="H97" s="35" t="s">
        <v>1556</v>
      </c>
      <c r="I97" s="33">
        <v>0</v>
      </c>
      <c r="J97" s="34" t="s">
        <v>1648</v>
      </c>
      <c r="K97" s="33"/>
      <c r="L97" s="37" t="s">
        <v>1649</v>
      </c>
      <c r="M97" s="34" t="s">
        <v>1557</v>
      </c>
      <c r="N97" s="34" t="s">
        <v>1558</v>
      </c>
      <c r="O97" s="33">
        <v>2008</v>
      </c>
      <c r="P97" s="33"/>
      <c r="Q97" s="33">
        <v>29.8</v>
      </c>
      <c r="R97" s="34" t="s">
        <v>1601</v>
      </c>
      <c r="S97" s="34" t="s">
        <v>1601</v>
      </c>
      <c r="T97" s="34" t="s">
        <v>1601</v>
      </c>
      <c r="U97" s="34" t="s">
        <v>1601</v>
      </c>
      <c r="V97" s="34" t="s">
        <v>1601</v>
      </c>
      <c r="W97" s="34" t="s">
        <v>1601</v>
      </c>
      <c r="X97" s="34" t="s">
        <v>1601</v>
      </c>
      <c r="Y97" s="34" t="s">
        <v>1601</v>
      </c>
      <c r="Z97" s="34" t="s">
        <v>1601</v>
      </c>
      <c r="AA97" s="34" t="s">
        <v>1601</v>
      </c>
      <c r="AB97" s="34" t="s">
        <v>1601</v>
      </c>
      <c r="AC97" s="33"/>
      <c r="AD97" s="50"/>
      <c r="AE97" s="50"/>
      <c r="AF97" s="50"/>
      <c r="AG97" s="50"/>
      <c r="AH97" s="50"/>
      <c r="AI97" s="50"/>
      <c r="AJ97" s="50"/>
      <c r="AK97" s="50"/>
      <c r="AL97" s="50"/>
      <c r="AM97" s="50"/>
      <c r="AN97" s="51"/>
      <c r="AO97" s="51"/>
      <c r="AP97" s="51"/>
      <c r="AQ97" s="51"/>
      <c r="AR97" s="51"/>
      <c r="AS97" s="51"/>
      <c r="AT97" s="51"/>
      <c r="AU97" s="51"/>
      <c r="AV97" s="51"/>
      <c r="AW97" s="51"/>
    </row>
    <row r="98" spans="1:49" s="52" customFormat="1" ht="19.899999999999999" customHeight="1">
      <c r="A98" s="47">
        <v>95</v>
      </c>
      <c r="B98" s="47" t="s">
        <v>1381</v>
      </c>
      <c r="C98" s="47">
        <v>176211101</v>
      </c>
      <c r="D98" s="47" t="s">
        <v>1559</v>
      </c>
      <c r="E98" s="47" t="s">
        <v>1383</v>
      </c>
      <c r="F98" s="47" t="s">
        <v>1381</v>
      </c>
      <c r="G98" s="47" t="s">
        <v>1394</v>
      </c>
      <c r="H98" s="35" t="s">
        <v>1389</v>
      </c>
      <c r="I98" s="34">
        <v>0</v>
      </c>
      <c r="J98" s="34" t="s">
        <v>1559</v>
      </c>
      <c r="K98" s="33"/>
      <c r="L98" s="37" t="s">
        <v>1560</v>
      </c>
      <c r="M98" s="34" t="s">
        <v>1561</v>
      </c>
      <c r="N98" s="34" t="s">
        <v>1429</v>
      </c>
      <c r="O98" s="33">
        <v>2009</v>
      </c>
      <c r="P98" s="33">
        <v>2</v>
      </c>
      <c r="Q98" s="33">
        <v>38.4</v>
      </c>
      <c r="R98" s="34" t="s">
        <v>1562</v>
      </c>
      <c r="S98" s="34" t="s">
        <v>1601</v>
      </c>
      <c r="T98" s="34" t="s">
        <v>1601</v>
      </c>
      <c r="U98" s="34" t="s">
        <v>1601</v>
      </c>
      <c r="V98" s="34" t="s">
        <v>1601</v>
      </c>
      <c r="W98" s="34" t="s">
        <v>1601</v>
      </c>
      <c r="X98" s="34" t="s">
        <v>1601</v>
      </c>
      <c r="Y98" s="34" t="s">
        <v>1601</v>
      </c>
      <c r="Z98" s="34" t="s">
        <v>1601</v>
      </c>
      <c r="AA98" s="34" t="s">
        <v>1601</v>
      </c>
      <c r="AB98" s="34" t="s">
        <v>1601</v>
      </c>
      <c r="AC98" s="33"/>
      <c r="AD98" s="53"/>
      <c r="AE98" s="53"/>
      <c r="AF98" s="53"/>
      <c r="AG98" s="53"/>
      <c r="AH98" s="53"/>
      <c r="AI98" s="53"/>
      <c r="AJ98" s="53"/>
      <c r="AK98" s="53"/>
      <c r="AL98" s="53"/>
      <c r="AM98" s="53"/>
      <c r="AN98" s="54"/>
      <c r="AO98" s="54"/>
      <c r="AP98" s="54"/>
      <c r="AQ98" s="54"/>
      <c r="AR98" s="54"/>
      <c r="AS98" s="54"/>
      <c r="AT98" s="54"/>
      <c r="AU98" s="54"/>
      <c r="AV98" s="54"/>
      <c r="AW98" s="54"/>
    </row>
    <row r="99" spans="1:49" s="52" customFormat="1" ht="19.899999999999999" customHeight="1">
      <c r="A99" s="47">
        <v>96</v>
      </c>
      <c r="B99" s="47" t="s">
        <v>1381</v>
      </c>
      <c r="C99" s="47">
        <v>176211166</v>
      </c>
      <c r="D99" s="47" t="s">
        <v>1563</v>
      </c>
      <c r="E99" s="47" t="s">
        <v>1383</v>
      </c>
      <c r="F99" s="47" t="s">
        <v>1381</v>
      </c>
      <c r="G99" s="47" t="s">
        <v>1452</v>
      </c>
      <c r="H99" s="35" t="s">
        <v>1564</v>
      </c>
      <c r="I99" s="34">
        <v>0</v>
      </c>
      <c r="J99" s="33"/>
      <c r="K99" s="33"/>
      <c r="L99" s="36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4" t="s">
        <v>1664</v>
      </c>
      <c r="AC99" s="33" t="s">
        <v>1588</v>
      </c>
      <c r="AD99" s="50"/>
      <c r="AE99" s="50"/>
      <c r="AF99" s="50"/>
      <c r="AG99" s="50"/>
      <c r="AH99" s="50"/>
      <c r="AI99" s="50"/>
      <c r="AJ99" s="50"/>
      <c r="AK99" s="50"/>
      <c r="AL99" s="50"/>
      <c r="AM99" s="50"/>
      <c r="AN99" s="51"/>
      <c r="AO99" s="51"/>
      <c r="AP99" s="51"/>
      <c r="AQ99" s="51"/>
      <c r="AR99" s="51"/>
      <c r="AS99" s="51"/>
      <c r="AT99" s="51"/>
      <c r="AU99" s="51"/>
      <c r="AV99" s="51"/>
      <c r="AW99" s="51"/>
    </row>
    <row r="100" spans="1:49" s="52" customFormat="1" ht="19.899999999999999" customHeight="1">
      <c r="A100" s="47">
        <v>97</v>
      </c>
      <c r="B100" s="47" t="s">
        <v>1381</v>
      </c>
      <c r="C100" s="47">
        <v>176211166</v>
      </c>
      <c r="D100" s="47" t="s">
        <v>1563</v>
      </c>
      <c r="E100" s="47" t="s">
        <v>1383</v>
      </c>
      <c r="F100" s="47" t="s">
        <v>1381</v>
      </c>
      <c r="G100" s="47" t="s">
        <v>1454</v>
      </c>
      <c r="H100" s="35" t="s">
        <v>1564</v>
      </c>
      <c r="I100" s="34">
        <v>0</v>
      </c>
      <c r="J100" s="33"/>
      <c r="K100" s="33"/>
      <c r="L100" s="36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4" t="s">
        <v>1664</v>
      </c>
      <c r="AC100" s="33" t="s">
        <v>1588</v>
      </c>
      <c r="AD100" s="50"/>
      <c r="AE100" s="50"/>
      <c r="AF100" s="50"/>
      <c r="AG100" s="50"/>
      <c r="AH100" s="50"/>
      <c r="AI100" s="50"/>
      <c r="AJ100" s="50"/>
      <c r="AK100" s="50"/>
      <c r="AL100" s="50"/>
      <c r="AM100" s="50"/>
      <c r="AN100" s="51"/>
      <c r="AO100" s="51"/>
      <c r="AP100" s="51"/>
      <c r="AQ100" s="51"/>
      <c r="AR100" s="51"/>
      <c r="AS100" s="51"/>
      <c r="AT100" s="51"/>
      <c r="AU100" s="51"/>
      <c r="AV100" s="51"/>
      <c r="AW100" s="51"/>
    </row>
    <row r="101" spans="1:49" s="52" customFormat="1" ht="19.899999999999999" customHeight="1">
      <c r="A101" s="47">
        <v>98</v>
      </c>
      <c r="B101" s="47" t="s">
        <v>1381</v>
      </c>
      <c r="C101" s="47">
        <v>176211039</v>
      </c>
      <c r="D101" s="47" t="s">
        <v>1565</v>
      </c>
      <c r="E101" s="47" t="s">
        <v>1383</v>
      </c>
      <c r="F101" s="47" t="s">
        <v>1381</v>
      </c>
      <c r="G101" s="47" t="s">
        <v>1412</v>
      </c>
      <c r="H101" s="35" t="s">
        <v>1488</v>
      </c>
      <c r="I101" s="33">
        <v>0</v>
      </c>
      <c r="J101" s="34" t="s">
        <v>1712</v>
      </c>
      <c r="K101" s="33"/>
      <c r="L101" s="37" t="s">
        <v>1713</v>
      </c>
      <c r="M101" s="34" t="s">
        <v>1714</v>
      </c>
      <c r="N101" s="34" t="s">
        <v>1687</v>
      </c>
      <c r="O101" s="33">
        <v>2016</v>
      </c>
      <c r="P101" s="33">
        <v>2</v>
      </c>
      <c r="Q101" s="33">
        <v>69</v>
      </c>
      <c r="R101" s="34" t="s">
        <v>1692</v>
      </c>
      <c r="S101" s="34" t="s">
        <v>1601</v>
      </c>
      <c r="T101" s="34" t="s">
        <v>1601</v>
      </c>
      <c r="U101" s="42" t="s">
        <v>1437</v>
      </c>
      <c r="V101" s="34" t="s">
        <v>1601</v>
      </c>
      <c r="W101" s="34" t="s">
        <v>1601</v>
      </c>
      <c r="X101" s="34" t="s">
        <v>1601</v>
      </c>
      <c r="Y101" s="34" t="s">
        <v>1601</v>
      </c>
      <c r="Z101" s="34" t="s">
        <v>1601</v>
      </c>
      <c r="AA101" s="34" t="s">
        <v>1601</v>
      </c>
      <c r="AB101" s="34" t="s">
        <v>1601</v>
      </c>
      <c r="AC101" s="33"/>
      <c r="AD101" s="50"/>
      <c r="AE101" s="50"/>
      <c r="AF101" s="50"/>
      <c r="AG101" s="50"/>
      <c r="AH101" s="50"/>
      <c r="AI101" s="50"/>
      <c r="AJ101" s="50"/>
      <c r="AK101" s="50"/>
      <c r="AL101" s="50"/>
      <c r="AM101" s="50"/>
      <c r="AN101" s="51"/>
      <c r="AO101" s="51"/>
      <c r="AP101" s="51"/>
      <c r="AQ101" s="51"/>
      <c r="AR101" s="51"/>
      <c r="AS101" s="51"/>
      <c r="AT101" s="51"/>
      <c r="AU101" s="51"/>
      <c r="AV101" s="51"/>
      <c r="AW101" s="51"/>
    </row>
    <row r="102" spans="1:49" s="52" customFormat="1" ht="19.899999999999999" customHeight="1">
      <c r="A102" s="47">
        <v>99</v>
      </c>
      <c r="B102" s="47" t="s">
        <v>1381</v>
      </c>
      <c r="C102" s="47">
        <v>176211039</v>
      </c>
      <c r="D102" s="47" t="s">
        <v>1565</v>
      </c>
      <c r="E102" s="47" t="s">
        <v>1383</v>
      </c>
      <c r="F102" s="47" t="s">
        <v>1381</v>
      </c>
      <c r="G102" s="47" t="s">
        <v>1414</v>
      </c>
      <c r="H102" s="35" t="s">
        <v>1488</v>
      </c>
      <c r="I102" s="33">
        <v>0</v>
      </c>
      <c r="J102" s="34" t="s">
        <v>1712</v>
      </c>
      <c r="K102" s="33"/>
      <c r="L102" s="37" t="s">
        <v>1713</v>
      </c>
      <c r="M102" s="34" t="s">
        <v>1714</v>
      </c>
      <c r="N102" s="34" t="s">
        <v>1687</v>
      </c>
      <c r="O102" s="33">
        <v>2016</v>
      </c>
      <c r="P102" s="33">
        <v>2</v>
      </c>
      <c r="Q102" s="33">
        <v>69</v>
      </c>
      <c r="R102" s="34" t="s">
        <v>1692</v>
      </c>
      <c r="S102" s="34" t="s">
        <v>1601</v>
      </c>
      <c r="T102" s="34" t="s">
        <v>1601</v>
      </c>
      <c r="U102" s="42" t="s">
        <v>1437</v>
      </c>
      <c r="V102" s="34" t="s">
        <v>1601</v>
      </c>
      <c r="W102" s="34" t="s">
        <v>1601</v>
      </c>
      <c r="X102" s="34" t="s">
        <v>1601</v>
      </c>
      <c r="Y102" s="34" t="s">
        <v>1601</v>
      </c>
      <c r="Z102" s="34" t="s">
        <v>1601</v>
      </c>
      <c r="AA102" s="34" t="s">
        <v>1601</v>
      </c>
      <c r="AB102" s="34" t="s">
        <v>1601</v>
      </c>
      <c r="AC102" s="33"/>
      <c r="AD102" s="50"/>
      <c r="AE102" s="50"/>
      <c r="AF102" s="50"/>
      <c r="AG102" s="50"/>
      <c r="AH102" s="50"/>
      <c r="AI102" s="50"/>
      <c r="AJ102" s="50"/>
      <c r="AK102" s="50"/>
      <c r="AL102" s="50"/>
      <c r="AM102" s="50"/>
      <c r="AN102" s="51"/>
      <c r="AO102" s="51"/>
      <c r="AP102" s="51"/>
      <c r="AQ102" s="51"/>
      <c r="AR102" s="51"/>
      <c r="AS102" s="51"/>
      <c r="AT102" s="51"/>
      <c r="AU102" s="51"/>
      <c r="AV102" s="51"/>
      <c r="AW102" s="51"/>
    </row>
    <row r="103" spans="1:49" s="52" customFormat="1" ht="19.899999999999999" customHeight="1">
      <c r="A103" s="47">
        <v>100</v>
      </c>
      <c r="B103" s="47" t="s">
        <v>1381</v>
      </c>
      <c r="C103" s="47">
        <v>176211082</v>
      </c>
      <c r="D103" s="47" t="s">
        <v>1566</v>
      </c>
      <c r="E103" s="47" t="s">
        <v>1383</v>
      </c>
      <c r="F103" s="47" t="s">
        <v>1381</v>
      </c>
      <c r="G103" s="47" t="s">
        <v>1432</v>
      </c>
      <c r="H103" s="35" t="s">
        <v>1567</v>
      </c>
      <c r="I103" s="33">
        <v>0</v>
      </c>
      <c r="J103" s="58" t="s">
        <v>1715</v>
      </c>
      <c r="K103" s="33"/>
      <c r="L103" s="59" t="s">
        <v>1568</v>
      </c>
      <c r="M103" s="34" t="s">
        <v>1652</v>
      </c>
      <c r="N103" s="36" t="s">
        <v>1569</v>
      </c>
      <c r="O103" s="33">
        <v>2015</v>
      </c>
      <c r="P103" s="33"/>
      <c r="Q103" s="33">
        <v>55</v>
      </c>
      <c r="R103" s="34" t="s">
        <v>1601</v>
      </c>
      <c r="S103" s="34" t="s">
        <v>1601</v>
      </c>
      <c r="T103" s="34" t="s">
        <v>1601</v>
      </c>
      <c r="U103" s="34" t="s">
        <v>1601</v>
      </c>
      <c r="V103" s="34" t="s">
        <v>1601</v>
      </c>
      <c r="W103" s="34" t="s">
        <v>1601</v>
      </c>
      <c r="X103" s="34" t="s">
        <v>1601</v>
      </c>
      <c r="Y103" s="34" t="s">
        <v>1601</v>
      </c>
      <c r="Z103" s="34" t="s">
        <v>1601</v>
      </c>
      <c r="AA103" s="34" t="s">
        <v>1601</v>
      </c>
      <c r="AB103" s="34" t="s">
        <v>1601</v>
      </c>
      <c r="AC103" s="33"/>
      <c r="AD103" s="50"/>
      <c r="AE103" s="50"/>
      <c r="AF103" s="50"/>
      <c r="AG103" s="50"/>
      <c r="AH103" s="50"/>
      <c r="AI103" s="50"/>
      <c r="AJ103" s="50"/>
      <c r="AK103" s="50"/>
      <c r="AL103" s="50"/>
      <c r="AM103" s="50"/>
      <c r="AN103" s="51"/>
      <c r="AO103" s="51"/>
      <c r="AP103" s="51"/>
      <c r="AQ103" s="51"/>
      <c r="AR103" s="51"/>
      <c r="AS103" s="51"/>
      <c r="AT103" s="51"/>
      <c r="AU103" s="51"/>
      <c r="AV103" s="51"/>
      <c r="AW103" s="51"/>
    </row>
    <row r="104" spans="1:49" s="52" customFormat="1" ht="19.899999999999999" customHeight="1">
      <c r="A104" s="47">
        <v>101</v>
      </c>
      <c r="B104" s="47" t="s">
        <v>1381</v>
      </c>
      <c r="C104" s="47">
        <v>176211082</v>
      </c>
      <c r="D104" s="47" t="s">
        <v>1566</v>
      </c>
      <c r="E104" s="47" t="s">
        <v>1383</v>
      </c>
      <c r="F104" s="47" t="s">
        <v>1381</v>
      </c>
      <c r="G104" s="47" t="s">
        <v>1434</v>
      </c>
      <c r="H104" s="35" t="s">
        <v>1567</v>
      </c>
      <c r="I104" s="33">
        <v>0</v>
      </c>
      <c r="J104" s="58" t="s">
        <v>1715</v>
      </c>
      <c r="K104" s="33"/>
      <c r="L104" s="59" t="s">
        <v>1568</v>
      </c>
      <c r="M104" s="34" t="s">
        <v>1652</v>
      </c>
      <c r="N104" s="36" t="s">
        <v>1569</v>
      </c>
      <c r="O104" s="33">
        <v>2015</v>
      </c>
      <c r="P104" s="33">
        <v>1</v>
      </c>
      <c r="Q104" s="33">
        <v>55</v>
      </c>
      <c r="R104" s="34" t="s">
        <v>1601</v>
      </c>
      <c r="S104" s="34" t="s">
        <v>1601</v>
      </c>
      <c r="T104" s="34" t="s">
        <v>1601</v>
      </c>
      <c r="U104" s="34" t="s">
        <v>1601</v>
      </c>
      <c r="V104" s="34" t="s">
        <v>1601</v>
      </c>
      <c r="W104" s="34" t="s">
        <v>1601</v>
      </c>
      <c r="X104" s="34" t="s">
        <v>1601</v>
      </c>
      <c r="Y104" s="34" t="s">
        <v>1601</v>
      </c>
      <c r="Z104" s="34" t="s">
        <v>1601</v>
      </c>
      <c r="AA104" s="34" t="s">
        <v>1601</v>
      </c>
      <c r="AB104" s="34" t="s">
        <v>1601</v>
      </c>
      <c r="AC104" s="33"/>
      <c r="AD104" s="50"/>
      <c r="AE104" s="50"/>
      <c r="AF104" s="50"/>
      <c r="AG104" s="50"/>
      <c r="AH104" s="50"/>
      <c r="AI104" s="50"/>
      <c r="AJ104" s="50"/>
      <c r="AK104" s="50"/>
      <c r="AL104" s="50"/>
      <c r="AM104" s="50"/>
      <c r="AN104" s="51"/>
      <c r="AO104" s="51"/>
      <c r="AP104" s="51"/>
      <c r="AQ104" s="51"/>
      <c r="AR104" s="51"/>
      <c r="AS104" s="51"/>
      <c r="AT104" s="51"/>
      <c r="AU104" s="51"/>
      <c r="AV104" s="51"/>
      <c r="AW104" s="51"/>
    </row>
    <row r="105" spans="1:49" s="52" customFormat="1" ht="19.899999999999999" customHeight="1">
      <c r="A105" s="47">
        <v>102</v>
      </c>
      <c r="B105" s="47" t="s">
        <v>1381</v>
      </c>
      <c r="C105" s="47">
        <v>196211003</v>
      </c>
      <c r="D105" s="47" t="s">
        <v>1382</v>
      </c>
      <c r="E105" s="47" t="s">
        <v>1383</v>
      </c>
      <c r="F105" s="47" t="s">
        <v>1381</v>
      </c>
      <c r="G105" s="47" t="s">
        <v>1493</v>
      </c>
      <c r="H105" s="35" t="s">
        <v>1408</v>
      </c>
      <c r="I105" s="34">
        <v>0</v>
      </c>
      <c r="J105" s="33"/>
      <c r="K105" s="33"/>
      <c r="L105" s="36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42" t="s">
        <v>32</v>
      </c>
      <c r="AC105" s="33" t="s">
        <v>1774</v>
      </c>
      <c r="AD105" s="50"/>
      <c r="AE105" s="50"/>
      <c r="AF105" s="50"/>
      <c r="AG105" s="50"/>
      <c r="AH105" s="50"/>
      <c r="AI105" s="50"/>
      <c r="AJ105" s="50"/>
      <c r="AK105" s="50"/>
      <c r="AL105" s="50"/>
      <c r="AM105" s="50"/>
      <c r="AN105" s="51"/>
      <c r="AO105" s="51"/>
      <c r="AP105" s="51"/>
      <c r="AQ105" s="51"/>
      <c r="AR105" s="51"/>
      <c r="AS105" s="51"/>
      <c r="AT105" s="51"/>
      <c r="AU105" s="51"/>
      <c r="AV105" s="51"/>
      <c r="AW105" s="51"/>
    </row>
    <row r="106" spans="1:49" s="52" customFormat="1" ht="19.899999999999999" customHeight="1">
      <c r="A106" s="47">
        <v>103</v>
      </c>
      <c r="B106" s="47" t="s">
        <v>1381</v>
      </c>
      <c r="C106" s="47">
        <v>196211003</v>
      </c>
      <c r="D106" s="47" t="s">
        <v>1382</v>
      </c>
      <c r="E106" s="47" t="s">
        <v>1383</v>
      </c>
      <c r="F106" s="47" t="s">
        <v>1381</v>
      </c>
      <c r="G106" s="47" t="s">
        <v>1497</v>
      </c>
      <c r="H106" s="35" t="s">
        <v>1408</v>
      </c>
      <c r="I106" s="34">
        <v>0</v>
      </c>
      <c r="J106" s="33"/>
      <c r="K106" s="33"/>
      <c r="L106" s="36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  <c r="AB106" s="42" t="s">
        <v>32</v>
      </c>
      <c r="AC106" s="33" t="s">
        <v>1774</v>
      </c>
      <c r="AD106" s="50"/>
      <c r="AE106" s="50"/>
      <c r="AF106" s="50"/>
      <c r="AG106" s="50"/>
      <c r="AH106" s="50"/>
      <c r="AI106" s="50"/>
      <c r="AJ106" s="50"/>
      <c r="AK106" s="50"/>
      <c r="AL106" s="50"/>
      <c r="AM106" s="50"/>
      <c r="AN106" s="51"/>
      <c r="AO106" s="51"/>
      <c r="AP106" s="51"/>
      <c r="AQ106" s="51"/>
      <c r="AR106" s="51"/>
      <c r="AS106" s="51"/>
      <c r="AT106" s="51"/>
      <c r="AU106" s="51"/>
      <c r="AV106" s="51"/>
      <c r="AW106" s="51"/>
    </row>
    <row r="107" spans="1:49" s="52" customFormat="1" ht="19.899999999999999" customHeight="1">
      <c r="A107" s="47">
        <v>104</v>
      </c>
      <c r="B107" s="47" t="s">
        <v>1381</v>
      </c>
      <c r="C107" s="47">
        <v>176211222</v>
      </c>
      <c r="D107" s="47" t="s">
        <v>1570</v>
      </c>
      <c r="E107" s="47" t="s">
        <v>1383</v>
      </c>
      <c r="F107" s="47" t="s">
        <v>1381</v>
      </c>
      <c r="G107" s="47" t="s">
        <v>1397</v>
      </c>
      <c r="H107" s="35" t="s">
        <v>1571</v>
      </c>
      <c r="I107" s="33">
        <v>0</v>
      </c>
      <c r="J107" s="34" t="s">
        <v>1716</v>
      </c>
      <c r="K107" s="33"/>
      <c r="L107" s="36" t="s">
        <v>1572</v>
      </c>
      <c r="M107" s="33" t="s">
        <v>1573</v>
      </c>
      <c r="N107" s="34" t="s">
        <v>1687</v>
      </c>
      <c r="O107" s="33">
        <v>2019.06</v>
      </c>
      <c r="P107" s="33">
        <v>1</v>
      </c>
      <c r="Q107" s="33">
        <v>38</v>
      </c>
      <c r="R107" s="33" t="s">
        <v>0</v>
      </c>
      <c r="S107" s="34" t="s">
        <v>1601</v>
      </c>
      <c r="T107" s="34" t="s">
        <v>1601</v>
      </c>
      <c r="U107" s="34" t="s">
        <v>1601</v>
      </c>
      <c r="V107" s="34" t="s">
        <v>1601</v>
      </c>
      <c r="W107" s="34" t="s">
        <v>1601</v>
      </c>
      <c r="X107" s="34" t="s">
        <v>1601</v>
      </c>
      <c r="Y107" s="34" t="s">
        <v>1601</v>
      </c>
      <c r="Z107" s="34" t="s">
        <v>1601</v>
      </c>
      <c r="AA107" s="34" t="s">
        <v>1601</v>
      </c>
      <c r="AB107" s="34" t="s">
        <v>1601</v>
      </c>
      <c r="AC107" s="33"/>
      <c r="AD107" s="50"/>
      <c r="AE107" s="50"/>
      <c r="AF107" s="50"/>
      <c r="AG107" s="50"/>
      <c r="AH107" s="50"/>
      <c r="AI107" s="50"/>
      <c r="AJ107" s="50"/>
      <c r="AK107" s="50"/>
      <c r="AL107" s="50"/>
      <c r="AM107" s="50"/>
      <c r="AN107" s="51"/>
      <c r="AO107" s="51"/>
      <c r="AP107" s="51"/>
      <c r="AQ107" s="51"/>
      <c r="AR107" s="51"/>
      <c r="AS107" s="51"/>
      <c r="AT107" s="51"/>
      <c r="AU107" s="51"/>
      <c r="AV107" s="51"/>
      <c r="AW107" s="51"/>
    </row>
    <row r="108" spans="1:49" s="52" customFormat="1" ht="19.899999999999999" customHeight="1">
      <c r="A108" s="47">
        <v>105</v>
      </c>
      <c r="B108" s="47" t="s">
        <v>1381</v>
      </c>
      <c r="C108" s="47">
        <v>176211222</v>
      </c>
      <c r="D108" s="47" t="s">
        <v>1570</v>
      </c>
      <c r="E108" s="47" t="s">
        <v>1383</v>
      </c>
      <c r="F108" s="47" t="s">
        <v>1381</v>
      </c>
      <c r="G108" s="47" t="s">
        <v>1398</v>
      </c>
      <c r="H108" s="35" t="s">
        <v>1571</v>
      </c>
      <c r="I108" s="33">
        <v>0</v>
      </c>
      <c r="J108" s="34" t="s">
        <v>1716</v>
      </c>
      <c r="K108" s="33"/>
      <c r="L108" s="36" t="s">
        <v>1572</v>
      </c>
      <c r="M108" s="33" t="s">
        <v>1573</v>
      </c>
      <c r="N108" s="34" t="s">
        <v>1687</v>
      </c>
      <c r="O108" s="34">
        <v>2019.06</v>
      </c>
      <c r="P108" s="33">
        <v>1</v>
      </c>
      <c r="Q108" s="33">
        <v>38</v>
      </c>
      <c r="R108" s="33" t="s">
        <v>0</v>
      </c>
      <c r="S108" s="34" t="s">
        <v>1601</v>
      </c>
      <c r="T108" s="34" t="s">
        <v>1601</v>
      </c>
      <c r="U108" s="34" t="s">
        <v>1601</v>
      </c>
      <c r="V108" s="34" t="s">
        <v>1601</v>
      </c>
      <c r="W108" s="34" t="s">
        <v>1601</v>
      </c>
      <c r="X108" s="34" t="s">
        <v>1601</v>
      </c>
      <c r="Y108" s="34" t="s">
        <v>1601</v>
      </c>
      <c r="Z108" s="34" t="s">
        <v>1601</v>
      </c>
      <c r="AA108" s="34" t="s">
        <v>1601</v>
      </c>
      <c r="AB108" s="34" t="s">
        <v>1601</v>
      </c>
      <c r="AC108" s="33"/>
      <c r="AD108" s="50"/>
      <c r="AE108" s="50"/>
      <c r="AF108" s="50"/>
      <c r="AG108" s="50"/>
      <c r="AH108" s="50"/>
      <c r="AI108" s="50"/>
      <c r="AJ108" s="50"/>
      <c r="AK108" s="50"/>
      <c r="AL108" s="50"/>
      <c r="AM108" s="50"/>
      <c r="AN108" s="51"/>
      <c r="AO108" s="51"/>
      <c r="AP108" s="51"/>
      <c r="AQ108" s="51"/>
      <c r="AR108" s="51"/>
      <c r="AS108" s="51"/>
      <c r="AT108" s="51"/>
      <c r="AU108" s="51"/>
      <c r="AV108" s="51"/>
      <c r="AW108" s="51"/>
    </row>
    <row r="109" spans="1:49" s="52" customFormat="1" ht="19.899999999999999" customHeight="1">
      <c r="A109" s="47">
        <v>106</v>
      </c>
      <c r="B109" s="47" t="s">
        <v>1381</v>
      </c>
      <c r="C109" s="47">
        <v>176211182</v>
      </c>
      <c r="D109" s="47" t="s">
        <v>1402</v>
      </c>
      <c r="E109" s="47" t="s">
        <v>1383</v>
      </c>
      <c r="F109" s="47" t="s">
        <v>1381</v>
      </c>
      <c r="G109" s="47" t="s">
        <v>1432</v>
      </c>
      <c r="H109" s="35" t="s">
        <v>1</v>
      </c>
      <c r="I109" s="33">
        <v>1</v>
      </c>
      <c r="J109" s="34" t="s">
        <v>1606</v>
      </c>
      <c r="K109" s="33"/>
      <c r="L109" s="60" t="s">
        <v>1608</v>
      </c>
      <c r="M109" s="34" t="s">
        <v>1653</v>
      </c>
      <c r="N109" s="34" t="s">
        <v>1669</v>
      </c>
      <c r="O109" s="33">
        <v>2006</v>
      </c>
      <c r="P109" s="33">
        <v>2</v>
      </c>
      <c r="Q109" s="33">
        <v>42</v>
      </c>
      <c r="R109" s="34" t="s">
        <v>1654</v>
      </c>
      <c r="S109" s="34" t="s">
        <v>1601</v>
      </c>
      <c r="T109" s="34" t="s">
        <v>1601</v>
      </c>
      <c r="U109" s="34" t="s">
        <v>1601</v>
      </c>
      <c r="V109" s="34" t="s">
        <v>1601</v>
      </c>
      <c r="W109" s="34" t="s">
        <v>1601</v>
      </c>
      <c r="X109" s="34" t="s">
        <v>1601</v>
      </c>
      <c r="Y109" s="34" t="s">
        <v>1601</v>
      </c>
      <c r="Z109" s="34" t="s">
        <v>1601</v>
      </c>
      <c r="AA109" s="34" t="s">
        <v>1601</v>
      </c>
      <c r="AB109" s="34" t="s">
        <v>1601</v>
      </c>
      <c r="AC109" s="33"/>
      <c r="AD109" s="50"/>
      <c r="AE109" s="50"/>
      <c r="AF109" s="50"/>
      <c r="AG109" s="50"/>
      <c r="AH109" s="50"/>
      <c r="AI109" s="50"/>
      <c r="AJ109" s="50"/>
      <c r="AK109" s="50"/>
      <c r="AL109" s="50"/>
      <c r="AM109" s="50"/>
      <c r="AN109" s="51"/>
      <c r="AO109" s="51"/>
      <c r="AP109" s="51"/>
      <c r="AQ109" s="51"/>
      <c r="AR109" s="51"/>
      <c r="AS109" s="51"/>
      <c r="AT109" s="51"/>
      <c r="AU109" s="51"/>
      <c r="AV109" s="51"/>
      <c r="AW109" s="51"/>
    </row>
    <row r="110" spans="1:49" s="52" customFormat="1" ht="19.899999999999999" customHeight="1">
      <c r="A110" s="47">
        <v>107</v>
      </c>
      <c r="B110" s="47" t="s">
        <v>1381</v>
      </c>
      <c r="C110" s="47">
        <v>176211182</v>
      </c>
      <c r="D110" s="47" t="s">
        <v>1402</v>
      </c>
      <c r="E110" s="47" t="s">
        <v>1383</v>
      </c>
      <c r="F110" s="47" t="s">
        <v>1381</v>
      </c>
      <c r="G110" s="47" t="s">
        <v>1434</v>
      </c>
      <c r="H110" s="35" t="s">
        <v>1</v>
      </c>
      <c r="I110" s="33">
        <v>0</v>
      </c>
      <c r="J110" s="34" t="s">
        <v>1606</v>
      </c>
      <c r="K110" s="33"/>
      <c r="L110" s="60" t="s">
        <v>1608</v>
      </c>
      <c r="M110" s="34" t="s">
        <v>1653</v>
      </c>
      <c r="N110" s="34" t="s">
        <v>1669</v>
      </c>
      <c r="O110" s="33">
        <v>2006</v>
      </c>
      <c r="P110" s="33">
        <v>2</v>
      </c>
      <c r="Q110" s="33">
        <v>42</v>
      </c>
      <c r="R110" s="34" t="s">
        <v>1654</v>
      </c>
      <c r="S110" s="34" t="s">
        <v>1601</v>
      </c>
      <c r="T110" s="34" t="s">
        <v>1601</v>
      </c>
      <c r="U110" s="34" t="s">
        <v>1601</v>
      </c>
      <c r="V110" s="34" t="s">
        <v>1601</v>
      </c>
      <c r="W110" s="34" t="s">
        <v>1601</v>
      </c>
      <c r="X110" s="34" t="s">
        <v>1601</v>
      </c>
      <c r="Y110" s="34" t="s">
        <v>1601</v>
      </c>
      <c r="Z110" s="34" t="s">
        <v>1601</v>
      </c>
      <c r="AA110" s="34" t="s">
        <v>1601</v>
      </c>
      <c r="AB110" s="34" t="s">
        <v>1601</v>
      </c>
      <c r="AC110" s="33"/>
      <c r="AD110" s="50"/>
      <c r="AE110" s="50"/>
      <c r="AF110" s="50"/>
      <c r="AG110" s="50"/>
      <c r="AH110" s="50"/>
      <c r="AI110" s="50"/>
      <c r="AJ110" s="50"/>
      <c r="AK110" s="50"/>
      <c r="AL110" s="50"/>
      <c r="AM110" s="50"/>
      <c r="AN110" s="51"/>
      <c r="AO110" s="51"/>
      <c r="AP110" s="51"/>
      <c r="AQ110" s="51"/>
      <c r="AR110" s="51"/>
      <c r="AS110" s="51"/>
      <c r="AT110" s="51"/>
      <c r="AU110" s="51"/>
      <c r="AV110" s="51"/>
      <c r="AW110" s="51"/>
    </row>
    <row r="111" spans="1:49" s="52" customFormat="1" ht="19.899999999999999" customHeight="1">
      <c r="A111" s="47">
        <v>108</v>
      </c>
      <c r="B111" s="47" t="s">
        <v>1381</v>
      </c>
      <c r="C111" s="47">
        <v>196211026</v>
      </c>
      <c r="D111" s="47" t="s">
        <v>2</v>
      </c>
      <c r="E111" s="47" t="s">
        <v>1383</v>
      </c>
      <c r="F111" s="47" t="s">
        <v>1381</v>
      </c>
      <c r="G111" s="47" t="s">
        <v>1384</v>
      </c>
      <c r="H111" s="35" t="s">
        <v>3</v>
      </c>
      <c r="I111" s="34">
        <v>0</v>
      </c>
      <c r="J111" s="33"/>
      <c r="K111" s="33"/>
      <c r="L111" s="36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 t="s">
        <v>1437</v>
      </c>
      <c r="Z111" s="33"/>
      <c r="AA111" s="33"/>
      <c r="AB111" s="33" t="s">
        <v>1437</v>
      </c>
      <c r="AC111" s="33" t="s">
        <v>1595</v>
      </c>
      <c r="AD111" s="50"/>
      <c r="AE111" s="50"/>
      <c r="AF111" s="50"/>
      <c r="AG111" s="50"/>
      <c r="AH111" s="50"/>
      <c r="AI111" s="50"/>
      <c r="AJ111" s="50"/>
      <c r="AK111" s="50"/>
      <c r="AL111" s="50"/>
      <c r="AM111" s="50"/>
      <c r="AN111" s="51"/>
      <c r="AO111" s="51"/>
      <c r="AP111" s="51"/>
      <c r="AQ111" s="51"/>
      <c r="AR111" s="51"/>
      <c r="AS111" s="51"/>
      <c r="AT111" s="51"/>
      <c r="AU111" s="51"/>
      <c r="AV111" s="51"/>
      <c r="AW111" s="51"/>
    </row>
    <row r="112" spans="1:49" s="52" customFormat="1" ht="19.899999999999999" customHeight="1">
      <c r="A112" s="47">
        <v>109</v>
      </c>
      <c r="B112" s="47" t="s">
        <v>1381</v>
      </c>
      <c r="C112" s="47">
        <v>196211026</v>
      </c>
      <c r="D112" s="47" t="s">
        <v>2</v>
      </c>
      <c r="E112" s="47" t="s">
        <v>1383</v>
      </c>
      <c r="F112" s="47" t="s">
        <v>1381</v>
      </c>
      <c r="G112" s="47" t="s">
        <v>1386</v>
      </c>
      <c r="H112" s="35" t="s">
        <v>3</v>
      </c>
      <c r="I112" s="34">
        <v>0</v>
      </c>
      <c r="J112" s="33"/>
      <c r="K112" s="33"/>
      <c r="L112" s="36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 t="s">
        <v>1437</v>
      </c>
      <c r="Z112" s="33"/>
      <c r="AA112" s="33"/>
      <c r="AB112" s="33" t="s">
        <v>1437</v>
      </c>
      <c r="AC112" s="33" t="s">
        <v>1595</v>
      </c>
      <c r="AD112" s="50"/>
      <c r="AE112" s="50"/>
      <c r="AF112" s="50"/>
      <c r="AG112" s="50"/>
      <c r="AH112" s="50"/>
      <c r="AI112" s="50"/>
      <c r="AJ112" s="50"/>
      <c r="AK112" s="50"/>
      <c r="AL112" s="50"/>
      <c r="AM112" s="50"/>
      <c r="AN112" s="51"/>
      <c r="AO112" s="51"/>
      <c r="AP112" s="51"/>
      <c r="AQ112" s="51"/>
      <c r="AR112" s="51"/>
      <c r="AS112" s="51"/>
      <c r="AT112" s="51"/>
      <c r="AU112" s="51"/>
      <c r="AV112" s="51"/>
      <c r="AW112" s="51"/>
    </row>
    <row r="113" spans="1:49" s="52" customFormat="1" ht="19.899999999999999" customHeight="1">
      <c r="A113" s="47">
        <v>110</v>
      </c>
      <c r="B113" s="47" t="s">
        <v>1381</v>
      </c>
      <c r="C113" s="47">
        <v>176211268</v>
      </c>
      <c r="D113" s="47" t="s">
        <v>4</v>
      </c>
      <c r="E113" s="47" t="s">
        <v>1383</v>
      </c>
      <c r="F113" s="47" t="s">
        <v>1381</v>
      </c>
      <c r="G113" s="47" t="s">
        <v>1403</v>
      </c>
      <c r="H113" s="35" t="s">
        <v>1462</v>
      </c>
      <c r="I113" s="33">
        <v>0</v>
      </c>
      <c r="J113" s="33"/>
      <c r="K113" s="33"/>
      <c r="L113" s="36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4" t="s">
        <v>1664</v>
      </c>
      <c r="AC113" s="33" t="s">
        <v>1598</v>
      </c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1"/>
      <c r="AO113" s="51"/>
      <c r="AP113" s="51"/>
      <c r="AQ113" s="51"/>
      <c r="AR113" s="51"/>
      <c r="AS113" s="51"/>
      <c r="AT113" s="51"/>
      <c r="AU113" s="51"/>
      <c r="AV113" s="51"/>
      <c r="AW113" s="51"/>
    </row>
    <row r="114" spans="1:49" s="52" customFormat="1" ht="19.899999999999999" customHeight="1">
      <c r="A114" s="47">
        <v>111</v>
      </c>
      <c r="B114" s="47" t="s">
        <v>1381</v>
      </c>
      <c r="C114" s="47">
        <v>176211268</v>
      </c>
      <c r="D114" s="47" t="s">
        <v>4</v>
      </c>
      <c r="E114" s="47" t="s">
        <v>1383</v>
      </c>
      <c r="F114" s="47" t="s">
        <v>1381</v>
      </c>
      <c r="G114" s="47" t="s">
        <v>1405</v>
      </c>
      <c r="H114" s="48" t="s">
        <v>1655</v>
      </c>
      <c r="I114" s="33">
        <v>0</v>
      </c>
      <c r="J114" s="33"/>
      <c r="K114" s="33"/>
      <c r="L114" s="36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4" t="s">
        <v>1664</v>
      </c>
      <c r="AC114" s="33" t="s">
        <v>1598</v>
      </c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1"/>
      <c r="AO114" s="51"/>
      <c r="AP114" s="51"/>
      <c r="AQ114" s="51"/>
      <c r="AR114" s="51"/>
      <c r="AS114" s="51"/>
      <c r="AT114" s="51"/>
      <c r="AU114" s="51"/>
      <c r="AV114" s="51"/>
      <c r="AW114" s="51"/>
    </row>
    <row r="115" spans="1:49" s="52" customFormat="1" ht="19.899999999999999" customHeight="1">
      <c r="A115" s="47">
        <v>112</v>
      </c>
      <c r="B115" s="47" t="s">
        <v>1381</v>
      </c>
      <c r="C115" s="47">
        <v>176211205</v>
      </c>
      <c r="D115" s="47" t="s">
        <v>1417</v>
      </c>
      <c r="E115" s="47" t="s">
        <v>1383</v>
      </c>
      <c r="F115" s="47" t="s">
        <v>1381</v>
      </c>
      <c r="G115" s="47" t="s">
        <v>1412</v>
      </c>
      <c r="H115" s="35" t="s">
        <v>1418</v>
      </c>
      <c r="I115" s="33">
        <v>0</v>
      </c>
      <c r="J115" s="34" t="s">
        <v>1670</v>
      </c>
      <c r="K115" s="34" t="s">
        <v>1671</v>
      </c>
      <c r="L115" s="37" t="s">
        <v>1672</v>
      </c>
      <c r="M115" s="34" t="s">
        <v>1673</v>
      </c>
      <c r="N115" s="55" t="s">
        <v>1674</v>
      </c>
      <c r="O115" s="33">
        <v>2019.08</v>
      </c>
      <c r="P115" s="33">
        <v>3</v>
      </c>
      <c r="Q115" s="33">
        <v>59</v>
      </c>
      <c r="R115" s="34" t="s">
        <v>1601</v>
      </c>
      <c r="S115" s="34" t="s">
        <v>1601</v>
      </c>
      <c r="T115" s="34" t="s">
        <v>1664</v>
      </c>
      <c r="U115" s="34" t="s">
        <v>1664</v>
      </c>
      <c r="V115" s="34" t="s">
        <v>1601</v>
      </c>
      <c r="W115" s="34" t="s">
        <v>1601</v>
      </c>
      <c r="X115" s="34" t="s">
        <v>1601</v>
      </c>
      <c r="Y115" s="34" t="s">
        <v>1601</v>
      </c>
      <c r="Z115" s="34" t="s">
        <v>1601</v>
      </c>
      <c r="AA115" s="34" t="s">
        <v>1601</v>
      </c>
      <c r="AB115" s="34" t="s">
        <v>1601</v>
      </c>
      <c r="AC115" s="33"/>
      <c r="AD115" s="53"/>
      <c r="AE115" s="53"/>
      <c r="AF115" s="53"/>
      <c r="AG115" s="53"/>
      <c r="AH115" s="53"/>
      <c r="AI115" s="53"/>
      <c r="AJ115" s="53"/>
      <c r="AK115" s="53"/>
      <c r="AL115" s="53"/>
      <c r="AM115" s="53"/>
      <c r="AN115" s="54"/>
      <c r="AO115" s="54"/>
      <c r="AP115" s="54"/>
      <c r="AQ115" s="54"/>
      <c r="AR115" s="54"/>
      <c r="AS115" s="54"/>
      <c r="AT115" s="54"/>
      <c r="AU115" s="54"/>
      <c r="AV115" s="54"/>
      <c r="AW115" s="54"/>
    </row>
    <row r="116" spans="1:49" s="52" customFormat="1" ht="19.899999999999999" customHeight="1">
      <c r="A116" s="47">
        <v>113</v>
      </c>
      <c r="B116" s="47" t="s">
        <v>1381</v>
      </c>
      <c r="C116" s="47">
        <v>176211205</v>
      </c>
      <c r="D116" s="47" t="s">
        <v>1417</v>
      </c>
      <c r="E116" s="47" t="s">
        <v>1383</v>
      </c>
      <c r="F116" s="47" t="s">
        <v>1381</v>
      </c>
      <c r="G116" s="47" t="s">
        <v>1414</v>
      </c>
      <c r="H116" s="35" t="s">
        <v>1418</v>
      </c>
      <c r="I116" s="33">
        <v>0</v>
      </c>
      <c r="J116" s="34" t="s">
        <v>1670</v>
      </c>
      <c r="K116" s="34" t="s">
        <v>1671</v>
      </c>
      <c r="L116" s="37" t="s">
        <v>1672</v>
      </c>
      <c r="M116" s="34" t="s">
        <v>1673</v>
      </c>
      <c r="N116" s="55" t="s">
        <v>1674</v>
      </c>
      <c r="O116" s="33">
        <v>2019.08</v>
      </c>
      <c r="P116" s="33">
        <v>3</v>
      </c>
      <c r="Q116" s="33">
        <v>59</v>
      </c>
      <c r="R116" s="34" t="s">
        <v>1601</v>
      </c>
      <c r="S116" s="34" t="s">
        <v>1601</v>
      </c>
      <c r="T116" s="34" t="s">
        <v>1664</v>
      </c>
      <c r="U116" s="34" t="s">
        <v>1664</v>
      </c>
      <c r="V116" s="34" t="s">
        <v>1601</v>
      </c>
      <c r="W116" s="34" t="s">
        <v>1601</v>
      </c>
      <c r="X116" s="34" t="s">
        <v>1601</v>
      </c>
      <c r="Y116" s="34" t="s">
        <v>1601</v>
      </c>
      <c r="Z116" s="34" t="s">
        <v>1601</v>
      </c>
      <c r="AA116" s="34" t="s">
        <v>1601</v>
      </c>
      <c r="AB116" s="34" t="s">
        <v>1601</v>
      </c>
      <c r="AC116" s="33"/>
      <c r="AD116" s="53"/>
      <c r="AE116" s="53"/>
      <c r="AF116" s="53"/>
      <c r="AG116" s="53"/>
      <c r="AH116" s="53"/>
      <c r="AI116" s="53"/>
      <c r="AJ116" s="53"/>
      <c r="AK116" s="53"/>
      <c r="AL116" s="53"/>
      <c r="AM116" s="53"/>
      <c r="AN116" s="54"/>
      <c r="AO116" s="54"/>
      <c r="AP116" s="54"/>
      <c r="AQ116" s="54"/>
      <c r="AR116" s="54"/>
      <c r="AS116" s="54"/>
      <c r="AT116" s="54"/>
      <c r="AU116" s="54"/>
      <c r="AV116" s="54"/>
      <c r="AW116" s="54"/>
    </row>
    <row r="117" spans="1:49" s="52" customFormat="1" ht="19.899999999999999" customHeight="1">
      <c r="A117" s="47">
        <v>114</v>
      </c>
      <c r="B117" s="47" t="s">
        <v>1381</v>
      </c>
      <c r="C117" s="47">
        <v>176211100</v>
      </c>
      <c r="D117" s="47" t="s">
        <v>5</v>
      </c>
      <c r="E117" s="47" t="s">
        <v>1383</v>
      </c>
      <c r="F117" s="47" t="s">
        <v>1381</v>
      </c>
      <c r="G117" s="47" t="s">
        <v>1388</v>
      </c>
      <c r="H117" s="35" t="s">
        <v>6</v>
      </c>
      <c r="I117" s="33">
        <v>1</v>
      </c>
      <c r="J117" s="33" t="s">
        <v>7</v>
      </c>
      <c r="K117" s="34" t="s">
        <v>1717</v>
      </c>
      <c r="L117" s="61" t="s">
        <v>1718</v>
      </c>
      <c r="M117" s="33" t="s">
        <v>8</v>
      </c>
      <c r="N117" s="34" t="s">
        <v>1669</v>
      </c>
      <c r="O117" s="36" t="s">
        <v>1762</v>
      </c>
      <c r="P117" s="33">
        <v>3</v>
      </c>
      <c r="Q117" s="39">
        <v>39.5</v>
      </c>
      <c r="R117" s="34" t="s">
        <v>1601</v>
      </c>
      <c r="S117" s="34" t="s">
        <v>1601</v>
      </c>
      <c r="T117" s="33" t="s">
        <v>1437</v>
      </c>
      <c r="U117" s="33" t="s">
        <v>1437</v>
      </c>
      <c r="V117" s="34" t="s">
        <v>1601</v>
      </c>
      <c r="W117" s="34" t="s">
        <v>1601</v>
      </c>
      <c r="X117" s="34" t="s">
        <v>1601</v>
      </c>
      <c r="Y117" s="34" t="s">
        <v>1601</v>
      </c>
      <c r="Z117" s="34" t="s">
        <v>1601</v>
      </c>
      <c r="AA117" s="34" t="s">
        <v>1601</v>
      </c>
      <c r="AB117" s="34" t="s">
        <v>1601</v>
      </c>
      <c r="AC117" s="33"/>
      <c r="AD117" s="53"/>
      <c r="AE117" s="53"/>
      <c r="AF117" s="53"/>
      <c r="AG117" s="53"/>
      <c r="AH117" s="53"/>
      <c r="AI117" s="53"/>
      <c r="AJ117" s="53"/>
      <c r="AK117" s="53"/>
      <c r="AL117" s="53"/>
      <c r="AM117" s="53"/>
      <c r="AN117" s="54"/>
      <c r="AO117" s="54"/>
      <c r="AP117" s="54"/>
      <c r="AQ117" s="54"/>
      <c r="AR117" s="54"/>
      <c r="AS117" s="54"/>
      <c r="AT117" s="54"/>
      <c r="AU117" s="54"/>
      <c r="AV117" s="54"/>
      <c r="AW117" s="54"/>
    </row>
    <row r="118" spans="1:49" s="52" customFormat="1" ht="19.899999999999999" customHeight="1">
      <c r="A118" s="47">
        <v>115</v>
      </c>
      <c r="B118" s="47" t="s">
        <v>1381</v>
      </c>
      <c r="C118" s="47">
        <v>176211198</v>
      </c>
      <c r="D118" s="47" t="s">
        <v>9</v>
      </c>
      <c r="E118" s="47" t="s">
        <v>1383</v>
      </c>
      <c r="F118" s="47" t="s">
        <v>1381</v>
      </c>
      <c r="G118" s="47" t="s">
        <v>1403</v>
      </c>
      <c r="H118" s="35" t="s">
        <v>10</v>
      </c>
      <c r="I118" s="33"/>
      <c r="J118" s="34" t="s">
        <v>1719</v>
      </c>
      <c r="K118" s="55" t="s">
        <v>1720</v>
      </c>
      <c r="L118" s="44">
        <v>9787040041736</v>
      </c>
      <c r="M118" s="33" t="s">
        <v>1721</v>
      </c>
      <c r="N118" s="34" t="s">
        <v>1669</v>
      </c>
      <c r="O118" s="33"/>
      <c r="P118" s="33"/>
      <c r="Q118" s="33">
        <v>25.2</v>
      </c>
      <c r="R118" s="34" t="s">
        <v>1601</v>
      </c>
      <c r="S118" s="34" t="s">
        <v>1601</v>
      </c>
      <c r="T118" s="34" t="s">
        <v>1601</v>
      </c>
      <c r="U118" s="34" t="s">
        <v>1601</v>
      </c>
      <c r="V118" s="34" t="s">
        <v>1601</v>
      </c>
      <c r="W118" s="34" t="s">
        <v>1601</v>
      </c>
      <c r="X118" s="34" t="s">
        <v>1601</v>
      </c>
      <c r="Y118" s="34" t="s">
        <v>1601</v>
      </c>
      <c r="Z118" s="34" t="s">
        <v>1601</v>
      </c>
      <c r="AA118" s="34" t="s">
        <v>1601</v>
      </c>
      <c r="AB118" s="34" t="s">
        <v>1601</v>
      </c>
      <c r="AC118" s="33"/>
      <c r="AD118" s="50"/>
      <c r="AE118" s="50"/>
      <c r="AF118" s="50"/>
      <c r="AG118" s="50"/>
      <c r="AH118" s="50"/>
      <c r="AI118" s="50"/>
      <c r="AJ118" s="50"/>
      <c r="AK118" s="50"/>
      <c r="AL118" s="50"/>
      <c r="AM118" s="50"/>
      <c r="AN118" s="51"/>
      <c r="AO118" s="51"/>
      <c r="AP118" s="51"/>
      <c r="AQ118" s="51"/>
      <c r="AR118" s="51"/>
      <c r="AS118" s="51"/>
      <c r="AT118" s="51"/>
      <c r="AU118" s="51"/>
      <c r="AV118" s="51"/>
      <c r="AW118" s="51"/>
    </row>
    <row r="119" spans="1:49" s="52" customFormat="1" ht="19.899999999999999" customHeight="1">
      <c r="A119" s="47">
        <v>116</v>
      </c>
      <c r="B119" s="47" t="s">
        <v>1381</v>
      </c>
      <c r="C119" s="47">
        <v>176211198</v>
      </c>
      <c r="D119" s="47" t="s">
        <v>9</v>
      </c>
      <c r="E119" s="47" t="s">
        <v>1383</v>
      </c>
      <c r="F119" s="47" t="s">
        <v>1381</v>
      </c>
      <c r="G119" s="47" t="s">
        <v>1405</v>
      </c>
      <c r="H119" s="35" t="s">
        <v>10</v>
      </c>
      <c r="I119" s="33"/>
      <c r="J119" s="34" t="s">
        <v>1719</v>
      </c>
      <c r="K119" s="55" t="s">
        <v>1720</v>
      </c>
      <c r="L119" s="44">
        <v>9787040041736</v>
      </c>
      <c r="M119" s="33" t="s">
        <v>1721</v>
      </c>
      <c r="N119" s="34" t="s">
        <v>1669</v>
      </c>
      <c r="O119" s="33"/>
      <c r="P119" s="33"/>
      <c r="Q119" s="33">
        <v>25.2</v>
      </c>
      <c r="R119" s="34" t="s">
        <v>1601</v>
      </c>
      <c r="S119" s="34" t="s">
        <v>1601</v>
      </c>
      <c r="T119" s="34" t="s">
        <v>1601</v>
      </c>
      <c r="U119" s="34" t="s">
        <v>1601</v>
      </c>
      <c r="V119" s="34" t="s">
        <v>1601</v>
      </c>
      <c r="W119" s="34" t="s">
        <v>1601</v>
      </c>
      <c r="X119" s="34" t="s">
        <v>1601</v>
      </c>
      <c r="Y119" s="34" t="s">
        <v>1601</v>
      </c>
      <c r="Z119" s="34" t="s">
        <v>1601</v>
      </c>
      <c r="AA119" s="34" t="s">
        <v>1601</v>
      </c>
      <c r="AB119" s="34" t="s">
        <v>1601</v>
      </c>
      <c r="AC119" s="33"/>
      <c r="AD119" s="50"/>
      <c r="AE119" s="50"/>
      <c r="AF119" s="50"/>
      <c r="AG119" s="50"/>
      <c r="AH119" s="50"/>
      <c r="AI119" s="50"/>
      <c r="AJ119" s="50"/>
      <c r="AK119" s="50"/>
      <c r="AL119" s="50"/>
      <c r="AM119" s="50"/>
      <c r="AN119" s="51"/>
      <c r="AO119" s="51"/>
      <c r="AP119" s="51"/>
      <c r="AQ119" s="51"/>
      <c r="AR119" s="51"/>
      <c r="AS119" s="51"/>
      <c r="AT119" s="51"/>
      <c r="AU119" s="51"/>
      <c r="AV119" s="51"/>
      <c r="AW119" s="51"/>
    </row>
    <row r="120" spans="1:49" s="52" customFormat="1" ht="19.899999999999999" customHeight="1">
      <c r="A120" s="47">
        <v>117</v>
      </c>
      <c r="B120" s="47" t="s">
        <v>1381</v>
      </c>
      <c r="C120" s="47">
        <v>176211030</v>
      </c>
      <c r="D120" s="47" t="s">
        <v>11</v>
      </c>
      <c r="E120" s="47" t="s">
        <v>1383</v>
      </c>
      <c r="F120" s="47" t="s">
        <v>1381</v>
      </c>
      <c r="G120" s="47" t="s">
        <v>1412</v>
      </c>
      <c r="H120" s="35" t="s">
        <v>1488</v>
      </c>
      <c r="I120" s="33">
        <v>0</v>
      </c>
      <c r="J120" s="34" t="s">
        <v>1722</v>
      </c>
      <c r="K120" s="33"/>
      <c r="L120" s="37" t="s">
        <v>1723</v>
      </c>
      <c r="M120" s="34" t="s">
        <v>1724</v>
      </c>
      <c r="N120" s="34" t="s">
        <v>1669</v>
      </c>
      <c r="O120" s="33">
        <v>2016</v>
      </c>
      <c r="P120" s="33">
        <v>2</v>
      </c>
      <c r="Q120" s="33">
        <v>34</v>
      </c>
      <c r="R120" s="34" t="s">
        <v>1601</v>
      </c>
      <c r="S120" s="33" t="s">
        <v>1401</v>
      </c>
      <c r="T120" s="33" t="s">
        <v>1401</v>
      </c>
      <c r="U120" s="33" t="s">
        <v>1401</v>
      </c>
      <c r="V120" s="33" t="s">
        <v>1401</v>
      </c>
      <c r="W120" s="33" t="s">
        <v>1401</v>
      </c>
      <c r="X120" s="33" t="s">
        <v>1401</v>
      </c>
      <c r="Y120" s="33" t="s">
        <v>1401</v>
      </c>
      <c r="Z120" s="33" t="s">
        <v>1401</v>
      </c>
      <c r="AA120" s="33" t="s">
        <v>1401</v>
      </c>
      <c r="AB120" s="33" t="s">
        <v>1401</v>
      </c>
      <c r="AC120" s="33"/>
      <c r="AD120" s="50"/>
      <c r="AE120" s="50"/>
      <c r="AF120" s="50"/>
      <c r="AG120" s="50"/>
      <c r="AH120" s="50"/>
      <c r="AI120" s="50"/>
      <c r="AJ120" s="50"/>
      <c r="AK120" s="50"/>
      <c r="AL120" s="50"/>
      <c r="AM120" s="50"/>
      <c r="AN120" s="51"/>
      <c r="AO120" s="51"/>
      <c r="AP120" s="51"/>
      <c r="AQ120" s="51"/>
      <c r="AR120" s="51"/>
      <c r="AS120" s="51"/>
      <c r="AT120" s="51"/>
      <c r="AU120" s="51"/>
      <c r="AV120" s="51"/>
      <c r="AW120" s="51"/>
    </row>
    <row r="121" spans="1:49" s="52" customFormat="1" ht="19.899999999999999" customHeight="1">
      <c r="A121" s="47">
        <v>118</v>
      </c>
      <c r="B121" s="47" t="s">
        <v>1381</v>
      </c>
      <c r="C121" s="47">
        <v>176211030</v>
      </c>
      <c r="D121" s="47" t="s">
        <v>11</v>
      </c>
      <c r="E121" s="47" t="s">
        <v>1383</v>
      </c>
      <c r="F121" s="47" t="s">
        <v>1381</v>
      </c>
      <c r="G121" s="47" t="s">
        <v>1414</v>
      </c>
      <c r="H121" s="35" t="s">
        <v>1488</v>
      </c>
      <c r="I121" s="33">
        <v>0</v>
      </c>
      <c r="J121" s="34" t="s">
        <v>1722</v>
      </c>
      <c r="K121" s="33"/>
      <c r="L121" s="37" t="s">
        <v>1723</v>
      </c>
      <c r="M121" s="34" t="s">
        <v>1724</v>
      </c>
      <c r="N121" s="34" t="s">
        <v>1669</v>
      </c>
      <c r="O121" s="33">
        <v>2016</v>
      </c>
      <c r="P121" s="33">
        <v>2</v>
      </c>
      <c r="Q121" s="33">
        <v>34</v>
      </c>
      <c r="R121" s="34" t="s">
        <v>1601</v>
      </c>
      <c r="S121" s="33" t="s">
        <v>1401</v>
      </c>
      <c r="T121" s="33" t="s">
        <v>1401</v>
      </c>
      <c r="U121" s="33" t="s">
        <v>1401</v>
      </c>
      <c r="V121" s="33" t="s">
        <v>1401</v>
      </c>
      <c r="W121" s="33" t="s">
        <v>1401</v>
      </c>
      <c r="X121" s="33" t="s">
        <v>1401</v>
      </c>
      <c r="Y121" s="33" t="s">
        <v>1401</v>
      </c>
      <c r="Z121" s="33" t="s">
        <v>1401</v>
      </c>
      <c r="AA121" s="33" t="s">
        <v>1401</v>
      </c>
      <c r="AB121" s="33" t="s">
        <v>1401</v>
      </c>
      <c r="AC121" s="33"/>
      <c r="AD121" s="50"/>
      <c r="AE121" s="50"/>
      <c r="AF121" s="50"/>
      <c r="AG121" s="50"/>
      <c r="AH121" s="50"/>
      <c r="AI121" s="50"/>
      <c r="AJ121" s="50"/>
      <c r="AK121" s="50"/>
      <c r="AL121" s="50"/>
      <c r="AM121" s="50"/>
      <c r="AN121" s="51"/>
      <c r="AO121" s="51"/>
      <c r="AP121" s="51"/>
      <c r="AQ121" s="51"/>
      <c r="AR121" s="51"/>
      <c r="AS121" s="51"/>
      <c r="AT121" s="51"/>
      <c r="AU121" s="51"/>
      <c r="AV121" s="51"/>
      <c r="AW121" s="51"/>
    </row>
    <row r="122" spans="1:49" s="52" customFormat="1" ht="19.899999999999999" customHeight="1">
      <c r="A122" s="47">
        <v>119</v>
      </c>
      <c r="B122" s="47" t="s">
        <v>1381</v>
      </c>
      <c r="C122" s="47">
        <v>196211034</v>
      </c>
      <c r="D122" s="47" t="s">
        <v>12</v>
      </c>
      <c r="E122" s="47" t="s">
        <v>1383</v>
      </c>
      <c r="F122" s="47" t="s">
        <v>1381</v>
      </c>
      <c r="G122" s="47" t="s">
        <v>1403</v>
      </c>
      <c r="H122" s="35" t="s">
        <v>1446</v>
      </c>
      <c r="I122" s="34">
        <v>0</v>
      </c>
      <c r="J122" s="33"/>
      <c r="K122" s="33"/>
      <c r="L122" s="36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 t="s">
        <v>1437</v>
      </c>
      <c r="Z122" s="33"/>
      <c r="AA122" s="33"/>
      <c r="AB122" s="34" t="s">
        <v>1664</v>
      </c>
      <c r="AC122" s="34" t="s">
        <v>1656</v>
      </c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1"/>
      <c r="AO122" s="51"/>
      <c r="AP122" s="51"/>
      <c r="AQ122" s="51"/>
      <c r="AR122" s="51"/>
      <c r="AS122" s="51"/>
      <c r="AT122" s="51"/>
      <c r="AU122" s="51"/>
      <c r="AV122" s="51"/>
      <c r="AW122" s="51"/>
    </row>
    <row r="123" spans="1:49" s="52" customFormat="1" ht="19.899999999999999" customHeight="1">
      <c r="A123" s="47">
        <v>120</v>
      </c>
      <c r="B123" s="47" t="s">
        <v>1381</v>
      </c>
      <c r="C123" s="47">
        <v>196211034</v>
      </c>
      <c r="D123" s="47" t="s">
        <v>12</v>
      </c>
      <c r="E123" s="47" t="s">
        <v>1383</v>
      </c>
      <c r="F123" s="47" t="s">
        <v>1381</v>
      </c>
      <c r="G123" s="47" t="s">
        <v>1405</v>
      </c>
      <c r="H123" s="35" t="s">
        <v>1446</v>
      </c>
      <c r="I123" s="34">
        <v>0</v>
      </c>
      <c r="J123" s="33"/>
      <c r="K123" s="33"/>
      <c r="L123" s="36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 t="s">
        <v>1437</v>
      </c>
      <c r="Z123" s="33"/>
      <c r="AA123" s="33"/>
      <c r="AB123" s="34" t="s">
        <v>1664</v>
      </c>
      <c r="AC123" s="34" t="s">
        <v>1656</v>
      </c>
      <c r="AD123" s="50"/>
      <c r="AE123" s="50"/>
      <c r="AF123" s="50"/>
      <c r="AG123" s="50"/>
      <c r="AH123" s="50"/>
      <c r="AI123" s="50"/>
      <c r="AJ123" s="50"/>
      <c r="AK123" s="50"/>
      <c r="AL123" s="50"/>
      <c r="AM123" s="50"/>
      <c r="AN123" s="51"/>
      <c r="AO123" s="51"/>
      <c r="AP123" s="51"/>
      <c r="AQ123" s="51"/>
      <c r="AR123" s="51"/>
      <c r="AS123" s="51"/>
      <c r="AT123" s="51"/>
      <c r="AU123" s="51"/>
      <c r="AV123" s="51"/>
      <c r="AW123" s="51"/>
    </row>
    <row r="124" spans="1:49" s="52" customFormat="1" ht="19.899999999999999" customHeight="1">
      <c r="A124" s="47">
        <v>121</v>
      </c>
      <c r="B124" s="47" t="s">
        <v>13</v>
      </c>
      <c r="C124" s="47">
        <v>176211020</v>
      </c>
      <c r="D124" s="47" t="s">
        <v>14</v>
      </c>
      <c r="E124" s="47" t="s">
        <v>15</v>
      </c>
      <c r="F124" s="47" t="s">
        <v>13</v>
      </c>
      <c r="G124" s="47" t="s">
        <v>16</v>
      </c>
      <c r="H124" s="35" t="s">
        <v>17</v>
      </c>
      <c r="I124" s="34">
        <v>0</v>
      </c>
      <c r="J124" s="33"/>
      <c r="K124" s="33"/>
      <c r="L124" s="36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4" t="s">
        <v>1664</v>
      </c>
      <c r="AC124" s="33" t="s">
        <v>1767</v>
      </c>
      <c r="AD124" s="50"/>
      <c r="AE124" s="50"/>
      <c r="AF124" s="50"/>
      <c r="AG124" s="50"/>
      <c r="AH124" s="50"/>
      <c r="AI124" s="50"/>
      <c r="AJ124" s="50"/>
      <c r="AK124" s="50"/>
      <c r="AL124" s="50"/>
      <c r="AM124" s="50"/>
      <c r="AN124" s="51"/>
      <c r="AO124" s="51"/>
      <c r="AP124" s="51"/>
      <c r="AQ124" s="51"/>
      <c r="AR124" s="51"/>
      <c r="AS124" s="51"/>
      <c r="AT124" s="51"/>
      <c r="AU124" s="51"/>
      <c r="AV124" s="51"/>
      <c r="AW124" s="51"/>
    </row>
    <row r="125" spans="1:49" s="52" customFormat="1" ht="19.899999999999999" customHeight="1">
      <c r="A125" s="47">
        <v>122</v>
      </c>
      <c r="B125" s="47" t="s">
        <v>13</v>
      </c>
      <c r="C125" s="47">
        <v>176211264</v>
      </c>
      <c r="D125" s="47" t="s">
        <v>18</v>
      </c>
      <c r="E125" s="47" t="s">
        <v>15</v>
      </c>
      <c r="F125" s="47" t="s">
        <v>13</v>
      </c>
      <c r="G125" s="47" t="s">
        <v>19</v>
      </c>
      <c r="H125" s="35" t="s">
        <v>20</v>
      </c>
      <c r="I125" s="34">
        <v>0</v>
      </c>
      <c r="J125" s="33"/>
      <c r="K125" s="33"/>
      <c r="L125" s="36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  <c r="AA125" s="33"/>
      <c r="AB125" s="34" t="s">
        <v>1664</v>
      </c>
      <c r="AC125" s="33" t="s">
        <v>1767</v>
      </c>
      <c r="AD125" s="50"/>
      <c r="AE125" s="50"/>
      <c r="AF125" s="50"/>
      <c r="AG125" s="50"/>
      <c r="AH125" s="50"/>
      <c r="AI125" s="50"/>
      <c r="AJ125" s="50"/>
      <c r="AK125" s="50"/>
      <c r="AL125" s="50"/>
      <c r="AM125" s="50"/>
      <c r="AN125" s="51"/>
      <c r="AO125" s="51"/>
      <c r="AP125" s="51"/>
      <c r="AQ125" s="51"/>
      <c r="AR125" s="51"/>
      <c r="AS125" s="51"/>
      <c r="AT125" s="51"/>
      <c r="AU125" s="51"/>
      <c r="AV125" s="51"/>
      <c r="AW125" s="51"/>
    </row>
    <row r="126" spans="1:49" s="52" customFormat="1" ht="19.899999999999999" customHeight="1">
      <c r="A126" s="47">
        <v>123</v>
      </c>
      <c r="B126" s="47" t="s">
        <v>13</v>
      </c>
      <c r="C126" s="47">
        <v>176211264</v>
      </c>
      <c r="D126" s="47" t="s">
        <v>18</v>
      </c>
      <c r="E126" s="47" t="s">
        <v>15</v>
      </c>
      <c r="F126" s="47" t="s">
        <v>13</v>
      </c>
      <c r="G126" s="47" t="s">
        <v>21</v>
      </c>
      <c r="H126" s="35" t="s">
        <v>20</v>
      </c>
      <c r="I126" s="34">
        <v>0</v>
      </c>
      <c r="J126" s="33"/>
      <c r="K126" s="33"/>
      <c r="L126" s="36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4" t="s">
        <v>1664</v>
      </c>
      <c r="AC126" s="33" t="s">
        <v>1767</v>
      </c>
      <c r="AD126" s="50"/>
      <c r="AE126" s="50"/>
      <c r="AF126" s="50"/>
      <c r="AG126" s="50"/>
      <c r="AH126" s="50"/>
      <c r="AI126" s="50"/>
      <c r="AJ126" s="50"/>
      <c r="AK126" s="50"/>
      <c r="AL126" s="50"/>
      <c r="AM126" s="50"/>
      <c r="AN126" s="51"/>
      <c r="AO126" s="51"/>
      <c r="AP126" s="51"/>
      <c r="AQ126" s="51"/>
      <c r="AR126" s="51"/>
      <c r="AS126" s="51"/>
      <c r="AT126" s="51"/>
      <c r="AU126" s="51"/>
      <c r="AV126" s="51"/>
      <c r="AW126" s="51"/>
    </row>
    <row r="127" spans="1:49" s="52" customFormat="1" ht="19.899999999999999" customHeight="1">
      <c r="A127" s="47">
        <v>124</v>
      </c>
      <c r="B127" s="47" t="s">
        <v>13</v>
      </c>
      <c r="C127" s="47">
        <v>176211180</v>
      </c>
      <c r="D127" s="47" t="s">
        <v>22</v>
      </c>
      <c r="E127" s="47" t="s">
        <v>15</v>
      </c>
      <c r="F127" s="47" t="s">
        <v>13</v>
      </c>
      <c r="G127" s="47" t="s">
        <v>23</v>
      </c>
      <c r="H127" s="35" t="s">
        <v>24</v>
      </c>
      <c r="I127" s="33">
        <v>1</v>
      </c>
      <c r="J127" s="33" t="s">
        <v>1725</v>
      </c>
      <c r="K127" s="34" t="s">
        <v>1726</v>
      </c>
      <c r="L127" s="62">
        <v>9787040470321</v>
      </c>
      <c r="M127" s="34" t="s">
        <v>1727</v>
      </c>
      <c r="N127" s="34" t="s">
        <v>1728</v>
      </c>
      <c r="O127" s="33">
        <v>2017</v>
      </c>
      <c r="P127" s="33">
        <v>2</v>
      </c>
      <c r="Q127" s="33">
        <v>49.8</v>
      </c>
      <c r="R127" s="34" t="s">
        <v>1601</v>
      </c>
      <c r="S127" s="34" t="s">
        <v>1601</v>
      </c>
      <c r="T127" s="34" t="s">
        <v>1601</v>
      </c>
      <c r="U127" s="34" t="s">
        <v>1601</v>
      </c>
      <c r="V127" s="34" t="s">
        <v>1601</v>
      </c>
      <c r="W127" s="34" t="s">
        <v>1601</v>
      </c>
      <c r="X127" s="34" t="s">
        <v>1601</v>
      </c>
      <c r="Y127" s="34" t="s">
        <v>1601</v>
      </c>
      <c r="Z127" s="34" t="s">
        <v>1601</v>
      </c>
      <c r="AA127" s="34" t="s">
        <v>1601</v>
      </c>
      <c r="AB127" s="34" t="s">
        <v>1601</v>
      </c>
      <c r="AC127" s="34"/>
      <c r="AD127" s="50"/>
      <c r="AE127" s="50"/>
      <c r="AF127" s="50"/>
      <c r="AG127" s="50"/>
      <c r="AH127" s="50"/>
      <c r="AI127" s="50"/>
      <c r="AJ127" s="50"/>
      <c r="AK127" s="50"/>
      <c r="AL127" s="50"/>
      <c r="AM127" s="50"/>
      <c r="AN127" s="51"/>
      <c r="AO127" s="51"/>
      <c r="AP127" s="51"/>
      <c r="AQ127" s="51"/>
      <c r="AR127" s="51"/>
      <c r="AS127" s="51"/>
      <c r="AT127" s="51"/>
      <c r="AU127" s="51"/>
      <c r="AV127" s="51"/>
      <c r="AW127" s="51"/>
    </row>
    <row r="128" spans="1:49" s="52" customFormat="1" ht="19.899999999999999" customHeight="1">
      <c r="A128" s="47">
        <v>125</v>
      </c>
      <c r="B128" s="47" t="s">
        <v>13</v>
      </c>
      <c r="C128" s="47">
        <v>176211180</v>
      </c>
      <c r="D128" s="47" t="s">
        <v>22</v>
      </c>
      <c r="E128" s="47" t="s">
        <v>15</v>
      </c>
      <c r="F128" s="47" t="s">
        <v>13</v>
      </c>
      <c r="G128" s="47" t="s">
        <v>25</v>
      </c>
      <c r="H128" s="35" t="s">
        <v>24</v>
      </c>
      <c r="I128" s="33">
        <v>0</v>
      </c>
      <c r="J128" s="33" t="s">
        <v>1725</v>
      </c>
      <c r="K128" s="34" t="s">
        <v>1726</v>
      </c>
      <c r="L128" s="62">
        <v>9787040470322</v>
      </c>
      <c r="M128" s="33" t="s">
        <v>1729</v>
      </c>
      <c r="N128" s="34" t="s">
        <v>1728</v>
      </c>
      <c r="O128" s="33">
        <v>2017</v>
      </c>
      <c r="P128" s="33">
        <v>2</v>
      </c>
      <c r="Q128" s="33">
        <v>49.8</v>
      </c>
      <c r="R128" s="34" t="s">
        <v>1601</v>
      </c>
      <c r="S128" s="34" t="s">
        <v>1601</v>
      </c>
      <c r="T128" s="34" t="s">
        <v>1601</v>
      </c>
      <c r="U128" s="34" t="s">
        <v>1601</v>
      </c>
      <c r="V128" s="34" t="s">
        <v>1601</v>
      </c>
      <c r="W128" s="34" t="s">
        <v>1601</v>
      </c>
      <c r="X128" s="34" t="s">
        <v>1601</v>
      </c>
      <c r="Y128" s="34" t="s">
        <v>1601</v>
      </c>
      <c r="Z128" s="34" t="s">
        <v>1601</v>
      </c>
      <c r="AA128" s="34" t="s">
        <v>1601</v>
      </c>
      <c r="AB128" s="34" t="s">
        <v>1601</v>
      </c>
      <c r="AC128" s="34"/>
      <c r="AD128" s="50"/>
      <c r="AE128" s="50"/>
      <c r="AF128" s="50"/>
      <c r="AG128" s="50"/>
      <c r="AH128" s="50"/>
      <c r="AI128" s="50"/>
      <c r="AJ128" s="50"/>
      <c r="AK128" s="50"/>
      <c r="AL128" s="50"/>
      <c r="AM128" s="50"/>
      <c r="AN128" s="51"/>
      <c r="AO128" s="51"/>
      <c r="AP128" s="51"/>
      <c r="AQ128" s="51"/>
      <c r="AR128" s="51"/>
      <c r="AS128" s="51"/>
      <c r="AT128" s="51"/>
      <c r="AU128" s="51"/>
      <c r="AV128" s="51"/>
      <c r="AW128" s="51"/>
    </row>
    <row r="129" spans="1:49" s="52" customFormat="1" ht="19.899999999999999" customHeight="1">
      <c r="A129" s="47">
        <v>126</v>
      </c>
      <c r="B129" s="47" t="s">
        <v>13</v>
      </c>
      <c r="C129" s="47">
        <v>176211100</v>
      </c>
      <c r="D129" s="47" t="s">
        <v>26</v>
      </c>
      <c r="E129" s="47" t="s">
        <v>15</v>
      </c>
      <c r="F129" s="47" t="s">
        <v>13</v>
      </c>
      <c r="G129" s="47" t="s">
        <v>27</v>
      </c>
      <c r="H129" s="35" t="s">
        <v>28</v>
      </c>
      <c r="I129" s="33">
        <v>0</v>
      </c>
      <c r="J129" s="33" t="s">
        <v>29</v>
      </c>
      <c r="K129" s="34" t="s">
        <v>1717</v>
      </c>
      <c r="L129" s="57" t="s">
        <v>30</v>
      </c>
      <c r="M129" s="33" t="s">
        <v>31</v>
      </c>
      <c r="N129" s="34" t="s">
        <v>1669</v>
      </c>
      <c r="O129" s="36" t="s">
        <v>1763</v>
      </c>
      <c r="P129" s="33">
        <v>3</v>
      </c>
      <c r="Q129" s="39">
        <v>39.5</v>
      </c>
      <c r="R129" s="34" t="s">
        <v>1601</v>
      </c>
      <c r="S129" s="34" t="s">
        <v>1601</v>
      </c>
      <c r="T129" s="33" t="s">
        <v>32</v>
      </c>
      <c r="U129" s="33" t="s">
        <v>32</v>
      </c>
      <c r="V129" s="34" t="s">
        <v>1601</v>
      </c>
      <c r="W129" s="34" t="s">
        <v>1601</v>
      </c>
      <c r="X129" s="34" t="s">
        <v>1601</v>
      </c>
      <c r="Y129" s="34" t="s">
        <v>1601</v>
      </c>
      <c r="Z129" s="34" t="s">
        <v>1601</v>
      </c>
      <c r="AA129" s="34" t="s">
        <v>1601</v>
      </c>
      <c r="AB129" s="34" t="s">
        <v>1601</v>
      </c>
      <c r="AC129" s="33"/>
      <c r="AD129" s="50"/>
      <c r="AE129" s="50"/>
      <c r="AF129" s="50"/>
      <c r="AG129" s="50"/>
      <c r="AH129" s="50"/>
      <c r="AI129" s="50"/>
      <c r="AJ129" s="50"/>
      <c r="AK129" s="50"/>
      <c r="AL129" s="50"/>
      <c r="AM129" s="50"/>
      <c r="AN129" s="51"/>
      <c r="AO129" s="51"/>
      <c r="AP129" s="51"/>
      <c r="AQ129" s="51"/>
      <c r="AR129" s="51"/>
      <c r="AS129" s="51"/>
      <c r="AT129" s="51"/>
      <c r="AU129" s="51"/>
      <c r="AV129" s="51"/>
      <c r="AW129" s="51"/>
    </row>
    <row r="130" spans="1:49" s="52" customFormat="1" ht="19.899999999999999" customHeight="1">
      <c r="A130" s="47">
        <v>127</v>
      </c>
      <c r="B130" s="47" t="s">
        <v>1381</v>
      </c>
      <c r="C130" s="47">
        <v>176211059</v>
      </c>
      <c r="D130" s="47" t="s">
        <v>33</v>
      </c>
      <c r="E130" s="47" t="s">
        <v>1383</v>
      </c>
      <c r="F130" s="47" t="s">
        <v>1381</v>
      </c>
      <c r="G130" s="47" t="s">
        <v>1479</v>
      </c>
      <c r="H130" s="35" t="s">
        <v>34</v>
      </c>
      <c r="I130" s="34">
        <v>0</v>
      </c>
      <c r="J130" s="33"/>
      <c r="K130" s="33"/>
      <c r="L130" s="36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 t="s">
        <v>1437</v>
      </c>
      <c r="Z130" s="33"/>
      <c r="AA130" s="33"/>
      <c r="AB130" s="34" t="s">
        <v>1664</v>
      </c>
      <c r="AC130" s="33" t="s">
        <v>1586</v>
      </c>
      <c r="AD130" s="50"/>
      <c r="AE130" s="50"/>
      <c r="AF130" s="50"/>
      <c r="AG130" s="50"/>
      <c r="AH130" s="50"/>
      <c r="AI130" s="50"/>
      <c r="AJ130" s="50"/>
      <c r="AK130" s="50"/>
      <c r="AL130" s="50"/>
      <c r="AM130" s="50"/>
      <c r="AN130" s="51"/>
      <c r="AO130" s="51"/>
      <c r="AP130" s="51"/>
      <c r="AQ130" s="51"/>
      <c r="AR130" s="51"/>
      <c r="AS130" s="51"/>
      <c r="AT130" s="51"/>
      <c r="AU130" s="51"/>
      <c r="AV130" s="51"/>
      <c r="AW130" s="51"/>
    </row>
    <row r="131" spans="1:49" s="52" customFormat="1" ht="19.899999999999999" customHeight="1">
      <c r="A131" s="47">
        <v>128</v>
      </c>
      <c r="B131" s="47" t="s">
        <v>1381</v>
      </c>
      <c r="C131" s="47">
        <v>176211148</v>
      </c>
      <c r="D131" s="47" t="s">
        <v>35</v>
      </c>
      <c r="E131" s="47" t="s">
        <v>1383</v>
      </c>
      <c r="F131" s="47" t="s">
        <v>1381</v>
      </c>
      <c r="G131" s="47" t="s">
        <v>1452</v>
      </c>
      <c r="H131" s="35" t="s">
        <v>36</v>
      </c>
      <c r="I131" s="33">
        <v>1</v>
      </c>
      <c r="J131" s="33" t="s">
        <v>1730</v>
      </c>
      <c r="K131" s="33" t="s">
        <v>1731</v>
      </c>
      <c r="L131" s="36" t="s">
        <v>1732</v>
      </c>
      <c r="M131" s="33" t="s">
        <v>1733</v>
      </c>
      <c r="N131" s="33" t="s">
        <v>1734</v>
      </c>
      <c r="O131" s="33">
        <v>2019</v>
      </c>
      <c r="P131" s="33"/>
      <c r="Q131" s="33">
        <v>35</v>
      </c>
      <c r="R131" s="37" t="s">
        <v>1735</v>
      </c>
      <c r="S131" s="34" t="s">
        <v>1401</v>
      </c>
      <c r="T131" s="34" t="s">
        <v>1401</v>
      </c>
      <c r="U131" s="34" t="s">
        <v>1401</v>
      </c>
      <c r="V131" s="34" t="s">
        <v>1401</v>
      </c>
      <c r="W131" s="34" t="s">
        <v>1401</v>
      </c>
      <c r="X131" s="34" t="s">
        <v>1401</v>
      </c>
      <c r="Y131" s="34" t="s">
        <v>1401</v>
      </c>
      <c r="Z131" s="34" t="s">
        <v>1401</v>
      </c>
      <c r="AA131" s="34" t="s">
        <v>1401</v>
      </c>
      <c r="AB131" s="34" t="s">
        <v>1401</v>
      </c>
      <c r="AC131" s="33"/>
      <c r="AD131" s="50"/>
      <c r="AE131" s="50"/>
      <c r="AF131" s="50"/>
      <c r="AG131" s="50"/>
      <c r="AH131" s="50"/>
      <c r="AI131" s="50"/>
      <c r="AJ131" s="50"/>
      <c r="AK131" s="50"/>
      <c r="AL131" s="50"/>
      <c r="AM131" s="50"/>
      <c r="AN131" s="51"/>
      <c r="AO131" s="51"/>
      <c r="AP131" s="51"/>
      <c r="AQ131" s="51"/>
      <c r="AR131" s="51"/>
      <c r="AS131" s="51"/>
      <c r="AT131" s="51"/>
      <c r="AU131" s="51"/>
      <c r="AV131" s="51"/>
      <c r="AW131" s="51"/>
    </row>
    <row r="132" spans="1:49" s="52" customFormat="1" ht="19.899999999999999" customHeight="1">
      <c r="A132" s="47">
        <v>129</v>
      </c>
      <c r="B132" s="47" t="s">
        <v>1381</v>
      </c>
      <c r="C132" s="47">
        <v>176211148</v>
      </c>
      <c r="D132" s="47" t="s">
        <v>35</v>
      </c>
      <c r="E132" s="47" t="s">
        <v>1383</v>
      </c>
      <c r="F132" s="47" t="s">
        <v>1381</v>
      </c>
      <c r="G132" s="47" t="s">
        <v>1454</v>
      </c>
      <c r="H132" s="35" t="s">
        <v>36</v>
      </c>
      <c r="I132" s="33">
        <v>0</v>
      </c>
      <c r="J132" s="33" t="s">
        <v>1730</v>
      </c>
      <c r="K132" s="33" t="s">
        <v>1731</v>
      </c>
      <c r="L132" s="36" t="s">
        <v>1732</v>
      </c>
      <c r="M132" s="33" t="s">
        <v>1733</v>
      </c>
      <c r="N132" s="33" t="s">
        <v>1734</v>
      </c>
      <c r="O132" s="33">
        <v>2019</v>
      </c>
      <c r="P132" s="33"/>
      <c r="Q132" s="33">
        <v>35</v>
      </c>
      <c r="R132" s="37" t="s">
        <v>1735</v>
      </c>
      <c r="S132" s="34" t="s">
        <v>1401</v>
      </c>
      <c r="T132" s="34" t="s">
        <v>1401</v>
      </c>
      <c r="U132" s="34" t="s">
        <v>1401</v>
      </c>
      <c r="V132" s="34" t="s">
        <v>1401</v>
      </c>
      <c r="W132" s="34" t="s">
        <v>1401</v>
      </c>
      <c r="X132" s="34" t="s">
        <v>1401</v>
      </c>
      <c r="Y132" s="34" t="s">
        <v>1401</v>
      </c>
      <c r="Z132" s="34" t="s">
        <v>1401</v>
      </c>
      <c r="AA132" s="34" t="s">
        <v>1401</v>
      </c>
      <c r="AB132" s="34" t="s">
        <v>1401</v>
      </c>
      <c r="AC132" s="33"/>
      <c r="AD132" s="50"/>
      <c r="AE132" s="50"/>
      <c r="AF132" s="50"/>
      <c r="AG132" s="50"/>
      <c r="AH132" s="50"/>
      <c r="AI132" s="50"/>
      <c r="AJ132" s="50"/>
      <c r="AK132" s="50"/>
      <c r="AL132" s="50"/>
      <c r="AM132" s="50"/>
      <c r="AN132" s="51"/>
      <c r="AO132" s="51"/>
      <c r="AP132" s="51"/>
      <c r="AQ132" s="51"/>
      <c r="AR132" s="51"/>
      <c r="AS132" s="51"/>
      <c r="AT132" s="51"/>
      <c r="AU132" s="51"/>
      <c r="AV132" s="51"/>
      <c r="AW132" s="51"/>
    </row>
    <row r="133" spans="1:49" s="52" customFormat="1" ht="19.899999999999999" customHeight="1">
      <c r="A133" s="47">
        <v>130</v>
      </c>
      <c r="B133" s="47" t="s">
        <v>37</v>
      </c>
      <c r="C133" s="47">
        <v>176211011</v>
      </c>
      <c r="D133" s="47" t="s">
        <v>38</v>
      </c>
      <c r="E133" s="47" t="s">
        <v>39</v>
      </c>
      <c r="F133" s="47" t="s">
        <v>37</v>
      </c>
      <c r="G133" s="47" t="s">
        <v>40</v>
      </c>
      <c r="H133" s="35" t="s">
        <v>41</v>
      </c>
      <c r="I133" s="33">
        <v>1</v>
      </c>
      <c r="J133" s="42" t="s">
        <v>42</v>
      </c>
      <c r="K133" s="33"/>
      <c r="L133" s="49" t="s">
        <v>43</v>
      </c>
      <c r="M133" s="34" t="s">
        <v>1657</v>
      </c>
      <c r="N133" s="34" t="s">
        <v>1687</v>
      </c>
      <c r="O133" s="63">
        <v>2010</v>
      </c>
      <c r="P133" s="33"/>
      <c r="Q133" s="63">
        <v>35</v>
      </c>
      <c r="R133" s="33"/>
      <c r="S133" s="34" t="s">
        <v>44</v>
      </c>
      <c r="T133" s="34" t="s">
        <v>44</v>
      </c>
      <c r="U133" s="34" t="s">
        <v>1664</v>
      </c>
      <c r="V133" s="33" t="s">
        <v>44</v>
      </c>
      <c r="W133" s="33" t="s">
        <v>44</v>
      </c>
      <c r="X133" s="33" t="s">
        <v>44</v>
      </c>
      <c r="Y133" s="33" t="s">
        <v>1437</v>
      </c>
      <c r="Z133" s="33" t="s">
        <v>44</v>
      </c>
      <c r="AA133" s="33" t="s">
        <v>44</v>
      </c>
      <c r="AB133" s="33" t="s">
        <v>44</v>
      </c>
      <c r="AC133" s="33"/>
      <c r="AD133" s="50"/>
      <c r="AE133" s="50"/>
      <c r="AF133" s="50"/>
      <c r="AG133" s="50"/>
      <c r="AH133" s="50"/>
      <c r="AI133" s="50"/>
      <c r="AJ133" s="50"/>
      <c r="AK133" s="50"/>
      <c r="AL133" s="50"/>
      <c r="AM133" s="50"/>
      <c r="AN133" s="51"/>
      <c r="AO133" s="51"/>
      <c r="AP133" s="51"/>
      <c r="AQ133" s="51"/>
      <c r="AR133" s="51"/>
      <c r="AS133" s="51"/>
      <c r="AT133" s="51"/>
      <c r="AU133" s="51"/>
      <c r="AV133" s="51"/>
      <c r="AW133" s="51"/>
    </row>
    <row r="134" spans="1:49" s="52" customFormat="1" ht="19.899999999999999" customHeight="1">
      <c r="A134" s="47">
        <v>131</v>
      </c>
      <c r="B134" s="47" t="s">
        <v>37</v>
      </c>
      <c r="C134" s="47">
        <v>176211011</v>
      </c>
      <c r="D134" s="47" t="s">
        <v>38</v>
      </c>
      <c r="E134" s="47" t="s">
        <v>39</v>
      </c>
      <c r="F134" s="47" t="s">
        <v>37</v>
      </c>
      <c r="G134" s="47" t="s">
        <v>45</v>
      </c>
      <c r="H134" s="35" t="s">
        <v>41</v>
      </c>
      <c r="I134" s="33">
        <v>0</v>
      </c>
      <c r="J134" s="42" t="s">
        <v>42</v>
      </c>
      <c r="K134" s="33"/>
      <c r="L134" s="49" t="s">
        <v>43</v>
      </c>
      <c r="M134" s="33" t="s">
        <v>1736</v>
      </c>
      <c r="N134" s="34" t="s">
        <v>1687</v>
      </c>
      <c r="O134" s="63">
        <v>2010</v>
      </c>
      <c r="P134" s="33"/>
      <c r="Q134" s="63">
        <v>35</v>
      </c>
      <c r="R134" s="33"/>
      <c r="S134" s="34" t="s">
        <v>44</v>
      </c>
      <c r="T134" s="34" t="s">
        <v>44</v>
      </c>
      <c r="U134" s="34" t="s">
        <v>1664</v>
      </c>
      <c r="V134" s="33" t="s">
        <v>44</v>
      </c>
      <c r="W134" s="33" t="s">
        <v>44</v>
      </c>
      <c r="X134" s="33" t="s">
        <v>44</v>
      </c>
      <c r="Y134" s="33" t="s">
        <v>1437</v>
      </c>
      <c r="Z134" s="33" t="s">
        <v>44</v>
      </c>
      <c r="AA134" s="33" t="s">
        <v>44</v>
      </c>
      <c r="AB134" s="33" t="s">
        <v>44</v>
      </c>
      <c r="AC134" s="33"/>
      <c r="AD134" s="50"/>
      <c r="AE134" s="50"/>
      <c r="AF134" s="50"/>
      <c r="AG134" s="50"/>
      <c r="AH134" s="50"/>
      <c r="AI134" s="50"/>
      <c r="AJ134" s="50"/>
      <c r="AK134" s="50"/>
      <c r="AL134" s="50"/>
      <c r="AM134" s="50"/>
      <c r="AN134" s="51"/>
      <c r="AO134" s="51"/>
      <c r="AP134" s="51"/>
      <c r="AQ134" s="51"/>
      <c r="AR134" s="51"/>
      <c r="AS134" s="51"/>
      <c r="AT134" s="51"/>
      <c r="AU134" s="51"/>
      <c r="AV134" s="51"/>
      <c r="AW134" s="51"/>
    </row>
    <row r="135" spans="1:49" s="52" customFormat="1" ht="19.899999999999999" customHeight="1">
      <c r="A135" s="47">
        <v>132</v>
      </c>
      <c r="B135" s="47" t="s">
        <v>37</v>
      </c>
      <c r="C135" s="47">
        <v>176211150</v>
      </c>
      <c r="D135" s="47" t="s">
        <v>46</v>
      </c>
      <c r="E135" s="47" t="s">
        <v>39</v>
      </c>
      <c r="F135" s="47" t="s">
        <v>37</v>
      </c>
      <c r="G135" s="47" t="s">
        <v>47</v>
      </c>
      <c r="H135" s="35" t="s">
        <v>48</v>
      </c>
      <c r="I135" s="33">
        <v>0</v>
      </c>
      <c r="J135" s="34" t="s">
        <v>1658</v>
      </c>
      <c r="K135" s="33"/>
      <c r="L135" s="36" t="s">
        <v>49</v>
      </c>
      <c r="M135" s="36" t="s">
        <v>50</v>
      </c>
      <c r="N135" s="36" t="s">
        <v>51</v>
      </c>
      <c r="O135" s="36" t="s">
        <v>1764</v>
      </c>
      <c r="P135" s="36" t="s">
        <v>52</v>
      </c>
      <c r="Q135" s="36" t="s">
        <v>53</v>
      </c>
      <c r="R135" s="36" t="s">
        <v>54</v>
      </c>
      <c r="S135" s="33" t="s">
        <v>44</v>
      </c>
      <c r="T135" s="34" t="s">
        <v>1664</v>
      </c>
      <c r="U135" s="33" t="s">
        <v>44</v>
      </c>
      <c r="V135" s="33" t="s">
        <v>44</v>
      </c>
      <c r="W135" s="33" t="s">
        <v>44</v>
      </c>
      <c r="X135" s="33" t="s">
        <v>44</v>
      </c>
      <c r="Y135" s="33" t="s">
        <v>44</v>
      </c>
      <c r="Z135" s="33" t="s">
        <v>44</v>
      </c>
      <c r="AA135" s="33" t="s">
        <v>44</v>
      </c>
      <c r="AB135" s="33" t="s">
        <v>44</v>
      </c>
      <c r="AC135" s="33"/>
      <c r="AD135" s="53"/>
      <c r="AE135" s="53"/>
      <c r="AF135" s="53"/>
      <c r="AG135" s="53"/>
      <c r="AH135" s="53"/>
      <c r="AI135" s="53"/>
      <c r="AJ135" s="53"/>
      <c r="AK135" s="53"/>
      <c r="AL135" s="53"/>
      <c r="AM135" s="53"/>
      <c r="AN135" s="54"/>
      <c r="AO135" s="54"/>
      <c r="AP135" s="54"/>
      <c r="AQ135" s="54"/>
      <c r="AR135" s="54"/>
      <c r="AS135" s="54"/>
      <c r="AT135" s="54"/>
      <c r="AU135" s="54"/>
      <c r="AV135" s="54"/>
      <c r="AW135" s="54"/>
    </row>
    <row r="136" spans="1:49" s="52" customFormat="1" ht="19.899999999999999" customHeight="1">
      <c r="A136" s="47">
        <v>133</v>
      </c>
      <c r="B136" s="47" t="s">
        <v>37</v>
      </c>
      <c r="C136" s="47">
        <v>176211150</v>
      </c>
      <c r="D136" s="47" t="s">
        <v>46</v>
      </c>
      <c r="E136" s="47" t="s">
        <v>39</v>
      </c>
      <c r="F136" s="47" t="s">
        <v>37</v>
      </c>
      <c r="G136" s="47" t="s">
        <v>55</v>
      </c>
      <c r="H136" s="35" t="s">
        <v>48</v>
      </c>
      <c r="I136" s="33">
        <v>0</v>
      </c>
      <c r="J136" s="34" t="s">
        <v>1658</v>
      </c>
      <c r="K136" s="33"/>
      <c r="L136" s="36" t="s">
        <v>49</v>
      </c>
      <c r="M136" s="36" t="s">
        <v>50</v>
      </c>
      <c r="N136" s="36" t="s">
        <v>51</v>
      </c>
      <c r="O136" s="36" t="s">
        <v>1765</v>
      </c>
      <c r="P136" s="36" t="s">
        <v>52</v>
      </c>
      <c r="Q136" s="36" t="s">
        <v>53</v>
      </c>
      <c r="R136" s="36" t="s">
        <v>54</v>
      </c>
      <c r="S136" s="33" t="s">
        <v>44</v>
      </c>
      <c r="T136" s="34" t="s">
        <v>1664</v>
      </c>
      <c r="U136" s="33" t="s">
        <v>44</v>
      </c>
      <c r="V136" s="33" t="s">
        <v>44</v>
      </c>
      <c r="W136" s="33" t="s">
        <v>44</v>
      </c>
      <c r="X136" s="33" t="s">
        <v>44</v>
      </c>
      <c r="Y136" s="33" t="s">
        <v>44</v>
      </c>
      <c r="Z136" s="33" t="s">
        <v>44</v>
      </c>
      <c r="AA136" s="33" t="s">
        <v>44</v>
      </c>
      <c r="AB136" s="33" t="s">
        <v>44</v>
      </c>
      <c r="AC136" s="33"/>
      <c r="AD136" s="53"/>
      <c r="AE136" s="53"/>
      <c r="AF136" s="53"/>
      <c r="AG136" s="53"/>
      <c r="AH136" s="53"/>
      <c r="AI136" s="53"/>
      <c r="AJ136" s="53"/>
      <c r="AK136" s="53"/>
      <c r="AL136" s="53"/>
      <c r="AM136" s="53"/>
      <c r="AN136" s="54"/>
      <c r="AO136" s="54"/>
      <c r="AP136" s="54"/>
      <c r="AQ136" s="54"/>
      <c r="AR136" s="54"/>
      <c r="AS136" s="54"/>
      <c r="AT136" s="54"/>
      <c r="AU136" s="54"/>
      <c r="AV136" s="54"/>
      <c r="AW136" s="54"/>
    </row>
    <row r="137" spans="1:49" s="52" customFormat="1" ht="19.899999999999999" customHeight="1">
      <c r="A137" s="47">
        <v>134</v>
      </c>
      <c r="B137" s="47" t="s">
        <v>37</v>
      </c>
      <c r="C137" s="47">
        <v>176211083</v>
      </c>
      <c r="D137" s="47" t="s">
        <v>56</v>
      </c>
      <c r="E137" s="47" t="s">
        <v>39</v>
      </c>
      <c r="F137" s="47" t="s">
        <v>37</v>
      </c>
      <c r="G137" s="47" t="s">
        <v>57</v>
      </c>
      <c r="H137" s="35" t="s">
        <v>58</v>
      </c>
      <c r="I137" s="33">
        <v>0</v>
      </c>
      <c r="J137" s="33"/>
      <c r="K137" s="33"/>
      <c r="L137" s="36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 t="s">
        <v>1437</v>
      </c>
      <c r="Z137" s="33"/>
      <c r="AA137" s="33"/>
      <c r="AB137" s="34" t="s">
        <v>1664</v>
      </c>
      <c r="AC137" s="33" t="s">
        <v>1592</v>
      </c>
      <c r="AD137" s="50"/>
      <c r="AE137" s="50"/>
      <c r="AF137" s="50"/>
      <c r="AG137" s="50"/>
      <c r="AH137" s="50"/>
      <c r="AI137" s="50"/>
      <c r="AJ137" s="50"/>
      <c r="AK137" s="50"/>
      <c r="AL137" s="50"/>
      <c r="AM137" s="50"/>
      <c r="AN137" s="51"/>
      <c r="AO137" s="51"/>
      <c r="AP137" s="51"/>
      <c r="AQ137" s="51"/>
      <c r="AR137" s="51"/>
      <c r="AS137" s="51"/>
      <c r="AT137" s="51"/>
      <c r="AU137" s="51"/>
      <c r="AV137" s="51"/>
      <c r="AW137" s="51"/>
    </row>
    <row r="138" spans="1:49" s="52" customFormat="1" ht="19.899999999999999" customHeight="1">
      <c r="A138" s="47">
        <v>135</v>
      </c>
      <c r="B138" s="47" t="s">
        <v>37</v>
      </c>
      <c r="C138" s="47">
        <v>176211083</v>
      </c>
      <c r="D138" s="47" t="s">
        <v>56</v>
      </c>
      <c r="E138" s="47" t="s">
        <v>39</v>
      </c>
      <c r="F138" s="47" t="s">
        <v>37</v>
      </c>
      <c r="G138" s="47" t="s">
        <v>59</v>
      </c>
      <c r="H138" s="35" t="s">
        <v>58</v>
      </c>
      <c r="I138" s="33">
        <v>0</v>
      </c>
      <c r="J138" s="33"/>
      <c r="K138" s="33"/>
      <c r="L138" s="36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 t="s">
        <v>1437</v>
      </c>
      <c r="Z138" s="33"/>
      <c r="AA138" s="33"/>
      <c r="AB138" s="34" t="s">
        <v>1664</v>
      </c>
      <c r="AC138" s="33" t="s">
        <v>1592</v>
      </c>
      <c r="AD138" s="50"/>
      <c r="AE138" s="50"/>
      <c r="AF138" s="50"/>
      <c r="AG138" s="50"/>
      <c r="AH138" s="50"/>
      <c r="AI138" s="50"/>
      <c r="AJ138" s="50"/>
      <c r="AK138" s="50"/>
      <c r="AL138" s="50"/>
      <c r="AM138" s="50"/>
      <c r="AN138" s="51"/>
      <c r="AO138" s="51"/>
      <c r="AP138" s="51"/>
      <c r="AQ138" s="51"/>
      <c r="AR138" s="51"/>
      <c r="AS138" s="51"/>
      <c r="AT138" s="51"/>
      <c r="AU138" s="51"/>
      <c r="AV138" s="51"/>
      <c r="AW138" s="51"/>
    </row>
    <row r="139" spans="1:49" s="52" customFormat="1" ht="19.899999999999999" customHeight="1">
      <c r="A139" s="47">
        <v>136</v>
      </c>
      <c r="B139" s="47" t="s">
        <v>37</v>
      </c>
      <c r="C139" s="47">
        <v>176211190</v>
      </c>
      <c r="D139" s="47" t="s">
        <v>60</v>
      </c>
      <c r="E139" s="47" t="s">
        <v>39</v>
      </c>
      <c r="F139" s="47" t="s">
        <v>37</v>
      </c>
      <c r="G139" s="47" t="s">
        <v>61</v>
      </c>
      <c r="H139" s="35" t="s">
        <v>62</v>
      </c>
      <c r="I139" s="33">
        <v>1</v>
      </c>
      <c r="J139" s="34" t="s">
        <v>1737</v>
      </c>
      <c r="K139" s="37"/>
      <c r="L139" s="37" t="s">
        <v>1738</v>
      </c>
      <c r="M139" s="34" t="s">
        <v>1739</v>
      </c>
      <c r="N139" s="34" t="s">
        <v>1687</v>
      </c>
      <c r="O139" s="33">
        <v>2017.11</v>
      </c>
      <c r="P139" s="33">
        <v>1</v>
      </c>
      <c r="Q139" s="33">
        <v>77</v>
      </c>
      <c r="R139" s="33"/>
      <c r="S139" s="34" t="s">
        <v>44</v>
      </c>
      <c r="T139" s="34" t="s">
        <v>44</v>
      </c>
      <c r="U139" s="34" t="s">
        <v>44</v>
      </c>
      <c r="V139" s="34" t="s">
        <v>44</v>
      </c>
      <c r="W139" s="34" t="s">
        <v>44</v>
      </c>
      <c r="X139" s="34" t="s">
        <v>44</v>
      </c>
      <c r="Y139" s="34" t="s">
        <v>44</v>
      </c>
      <c r="Z139" s="34" t="s">
        <v>44</v>
      </c>
      <c r="AA139" s="34" t="s">
        <v>44</v>
      </c>
      <c r="AB139" s="34" t="s">
        <v>44</v>
      </c>
      <c r="AC139" s="33"/>
      <c r="AD139" s="50"/>
      <c r="AE139" s="50"/>
      <c r="AF139" s="50"/>
      <c r="AG139" s="50"/>
      <c r="AH139" s="50"/>
      <c r="AI139" s="50"/>
      <c r="AJ139" s="50"/>
      <c r="AK139" s="50"/>
      <c r="AL139" s="50"/>
      <c r="AM139" s="50"/>
      <c r="AN139" s="51"/>
      <c r="AO139" s="51"/>
      <c r="AP139" s="51"/>
      <c r="AQ139" s="51"/>
      <c r="AR139" s="51"/>
      <c r="AS139" s="51"/>
      <c r="AT139" s="51"/>
      <c r="AU139" s="51"/>
      <c r="AV139" s="51"/>
      <c r="AW139" s="51"/>
    </row>
    <row r="140" spans="1:49" s="52" customFormat="1" ht="19.899999999999999" customHeight="1">
      <c r="A140" s="47">
        <v>137</v>
      </c>
      <c r="B140" s="47" t="s">
        <v>37</v>
      </c>
      <c r="C140" s="47">
        <v>176211085</v>
      </c>
      <c r="D140" s="47" t="s">
        <v>63</v>
      </c>
      <c r="E140" s="47" t="s">
        <v>39</v>
      </c>
      <c r="F140" s="47" t="s">
        <v>37</v>
      </c>
      <c r="G140" s="47" t="s">
        <v>64</v>
      </c>
      <c r="H140" s="35" t="s">
        <v>65</v>
      </c>
      <c r="I140" s="33">
        <v>1</v>
      </c>
      <c r="J140" s="34" t="s">
        <v>1659</v>
      </c>
      <c r="K140" s="33"/>
      <c r="L140" s="37" t="s">
        <v>1660</v>
      </c>
      <c r="M140" s="34" t="s">
        <v>1661</v>
      </c>
      <c r="N140" s="34" t="s">
        <v>1662</v>
      </c>
      <c r="O140" s="33">
        <v>2017.08</v>
      </c>
      <c r="P140" s="33">
        <v>1</v>
      </c>
      <c r="Q140" s="33">
        <v>39</v>
      </c>
      <c r="R140" s="33"/>
      <c r="S140" s="34" t="s">
        <v>44</v>
      </c>
      <c r="T140" s="34" t="s">
        <v>44</v>
      </c>
      <c r="U140" s="34" t="s">
        <v>44</v>
      </c>
      <c r="V140" s="34" t="s">
        <v>44</v>
      </c>
      <c r="W140" s="34" t="s">
        <v>44</v>
      </c>
      <c r="X140" s="34" t="s">
        <v>44</v>
      </c>
      <c r="Y140" s="34" t="s">
        <v>44</v>
      </c>
      <c r="Z140" s="34" t="s">
        <v>44</v>
      </c>
      <c r="AA140" s="34" t="s">
        <v>44</v>
      </c>
      <c r="AB140" s="34" t="s">
        <v>44</v>
      </c>
      <c r="AC140" s="33"/>
      <c r="AD140" s="50"/>
      <c r="AE140" s="50"/>
      <c r="AF140" s="50"/>
      <c r="AG140" s="50"/>
      <c r="AH140" s="50"/>
      <c r="AI140" s="50"/>
      <c r="AJ140" s="50"/>
      <c r="AK140" s="50"/>
      <c r="AL140" s="50"/>
      <c r="AM140" s="50"/>
      <c r="AN140" s="51"/>
      <c r="AO140" s="51"/>
      <c r="AP140" s="51"/>
      <c r="AQ140" s="51"/>
      <c r="AR140" s="51"/>
      <c r="AS140" s="51"/>
      <c r="AT140" s="51"/>
      <c r="AU140" s="51"/>
      <c r="AV140" s="51"/>
      <c r="AW140" s="51"/>
    </row>
    <row r="141" spans="1:49" s="52" customFormat="1" ht="19.899999999999999" customHeight="1">
      <c r="A141" s="47">
        <v>138</v>
      </c>
      <c r="B141" s="47" t="s">
        <v>37</v>
      </c>
      <c r="C141" s="47">
        <v>176211085</v>
      </c>
      <c r="D141" s="47" t="s">
        <v>63</v>
      </c>
      <c r="E141" s="47" t="s">
        <v>39</v>
      </c>
      <c r="F141" s="47" t="s">
        <v>37</v>
      </c>
      <c r="G141" s="47" t="s">
        <v>66</v>
      </c>
      <c r="H141" s="35" t="s">
        <v>65</v>
      </c>
      <c r="I141" s="33">
        <v>0</v>
      </c>
      <c r="J141" s="34" t="s">
        <v>1659</v>
      </c>
      <c r="K141" s="33"/>
      <c r="L141" s="37" t="s">
        <v>1660</v>
      </c>
      <c r="M141" s="34" t="s">
        <v>1661</v>
      </c>
      <c r="N141" s="34" t="s">
        <v>1662</v>
      </c>
      <c r="O141" s="33">
        <v>2017.08</v>
      </c>
      <c r="P141" s="33">
        <v>1</v>
      </c>
      <c r="Q141" s="33">
        <v>39</v>
      </c>
      <c r="R141" s="33"/>
      <c r="S141" s="34" t="s">
        <v>44</v>
      </c>
      <c r="T141" s="34" t="s">
        <v>44</v>
      </c>
      <c r="U141" s="34" t="s">
        <v>44</v>
      </c>
      <c r="V141" s="34" t="s">
        <v>44</v>
      </c>
      <c r="W141" s="34" t="s">
        <v>44</v>
      </c>
      <c r="X141" s="34" t="s">
        <v>44</v>
      </c>
      <c r="Y141" s="34" t="s">
        <v>44</v>
      </c>
      <c r="Z141" s="34" t="s">
        <v>44</v>
      </c>
      <c r="AA141" s="34" t="s">
        <v>44</v>
      </c>
      <c r="AB141" s="34" t="s">
        <v>44</v>
      </c>
      <c r="AC141" s="33"/>
      <c r="AD141" s="50"/>
      <c r="AE141" s="50"/>
      <c r="AF141" s="50"/>
      <c r="AG141" s="50"/>
      <c r="AH141" s="50"/>
      <c r="AI141" s="50"/>
      <c r="AJ141" s="50"/>
      <c r="AK141" s="50"/>
      <c r="AL141" s="50"/>
      <c r="AM141" s="50"/>
      <c r="AN141" s="51"/>
      <c r="AO141" s="51"/>
      <c r="AP141" s="51"/>
      <c r="AQ141" s="51"/>
      <c r="AR141" s="51"/>
      <c r="AS141" s="51"/>
      <c r="AT141" s="51"/>
      <c r="AU141" s="51"/>
      <c r="AV141" s="51"/>
      <c r="AW141" s="51"/>
    </row>
    <row r="142" spans="1:49" s="52" customFormat="1" ht="19.899999999999999" customHeight="1">
      <c r="A142" s="47">
        <v>139</v>
      </c>
      <c r="B142" s="47" t="s">
        <v>37</v>
      </c>
      <c r="C142" s="47">
        <v>176211248</v>
      </c>
      <c r="D142" s="47" t="s">
        <v>67</v>
      </c>
      <c r="E142" s="47" t="s">
        <v>39</v>
      </c>
      <c r="F142" s="47" t="s">
        <v>37</v>
      </c>
      <c r="G142" s="47" t="s">
        <v>68</v>
      </c>
      <c r="H142" s="35" t="s">
        <v>69</v>
      </c>
      <c r="I142" s="33">
        <v>2</v>
      </c>
      <c r="J142" s="34" t="s">
        <v>1740</v>
      </c>
      <c r="K142" s="33"/>
      <c r="L142" s="37" t="s">
        <v>1741</v>
      </c>
      <c r="M142" s="34" t="s">
        <v>1742</v>
      </c>
      <c r="N142" s="34" t="s">
        <v>1743</v>
      </c>
      <c r="O142" s="33">
        <v>2010</v>
      </c>
      <c r="P142" s="33">
        <v>1</v>
      </c>
      <c r="Q142" s="33">
        <v>28</v>
      </c>
      <c r="R142" s="33"/>
      <c r="S142" s="34" t="s">
        <v>44</v>
      </c>
      <c r="T142" s="34" t="s">
        <v>44</v>
      </c>
      <c r="U142" s="34" t="s">
        <v>44</v>
      </c>
      <c r="V142" s="34" t="s">
        <v>44</v>
      </c>
      <c r="W142" s="34" t="s">
        <v>44</v>
      </c>
      <c r="X142" s="34" t="s">
        <v>44</v>
      </c>
      <c r="Y142" s="34" t="s">
        <v>44</v>
      </c>
      <c r="Z142" s="34" t="s">
        <v>44</v>
      </c>
      <c r="AA142" s="34" t="s">
        <v>44</v>
      </c>
      <c r="AB142" s="34" t="s">
        <v>44</v>
      </c>
      <c r="AC142" s="33"/>
      <c r="AD142" s="50"/>
      <c r="AE142" s="50"/>
      <c r="AF142" s="50"/>
      <c r="AG142" s="50"/>
      <c r="AH142" s="50"/>
      <c r="AI142" s="50"/>
      <c r="AJ142" s="50"/>
      <c r="AK142" s="50"/>
      <c r="AL142" s="50"/>
      <c r="AM142" s="50"/>
      <c r="AN142" s="51"/>
      <c r="AO142" s="51"/>
      <c r="AP142" s="51"/>
      <c r="AQ142" s="51"/>
      <c r="AR142" s="51"/>
      <c r="AS142" s="51"/>
      <c r="AT142" s="51"/>
      <c r="AU142" s="51"/>
      <c r="AV142" s="51"/>
      <c r="AW142" s="51"/>
    </row>
    <row r="143" spans="1:49" s="52" customFormat="1" ht="19.899999999999999" customHeight="1">
      <c r="A143" s="47">
        <v>140</v>
      </c>
      <c r="B143" s="47" t="s">
        <v>1381</v>
      </c>
      <c r="C143" s="47">
        <v>176211058</v>
      </c>
      <c r="D143" s="47" t="s">
        <v>70</v>
      </c>
      <c r="E143" s="47" t="s">
        <v>1383</v>
      </c>
      <c r="F143" s="47" t="s">
        <v>1381</v>
      </c>
      <c r="G143" s="47" t="s">
        <v>1479</v>
      </c>
      <c r="H143" s="35" t="s">
        <v>1466</v>
      </c>
      <c r="I143" s="33">
        <v>1</v>
      </c>
      <c r="J143" s="34" t="s">
        <v>1744</v>
      </c>
      <c r="K143" s="33"/>
      <c r="L143" s="37" t="s">
        <v>1745</v>
      </c>
      <c r="M143" s="33" t="s">
        <v>1746</v>
      </c>
      <c r="N143" s="34" t="s">
        <v>1747</v>
      </c>
      <c r="O143" s="33">
        <v>2016.11</v>
      </c>
      <c r="P143" s="33">
        <v>1</v>
      </c>
      <c r="Q143" s="33">
        <v>38</v>
      </c>
      <c r="R143" s="33"/>
      <c r="S143" s="34" t="s">
        <v>44</v>
      </c>
      <c r="T143" s="34" t="s">
        <v>44</v>
      </c>
      <c r="U143" s="34" t="s">
        <v>44</v>
      </c>
      <c r="V143" s="34" t="s">
        <v>44</v>
      </c>
      <c r="W143" s="34" t="s">
        <v>44</v>
      </c>
      <c r="X143" s="34" t="s">
        <v>44</v>
      </c>
      <c r="Y143" s="33" t="s">
        <v>1437</v>
      </c>
      <c r="Z143" s="34" t="s">
        <v>44</v>
      </c>
      <c r="AA143" s="34" t="s">
        <v>44</v>
      </c>
      <c r="AB143" s="34" t="s">
        <v>44</v>
      </c>
      <c r="AC143" s="33"/>
      <c r="AD143" s="50"/>
      <c r="AE143" s="50"/>
      <c r="AF143" s="50"/>
      <c r="AG143" s="50"/>
      <c r="AH143" s="50"/>
      <c r="AI143" s="50"/>
      <c r="AJ143" s="50"/>
      <c r="AK143" s="50"/>
      <c r="AL143" s="50"/>
      <c r="AM143" s="50"/>
      <c r="AN143" s="51"/>
      <c r="AO143" s="51"/>
      <c r="AP143" s="51"/>
      <c r="AQ143" s="51"/>
      <c r="AR143" s="51"/>
      <c r="AS143" s="51"/>
      <c r="AT143" s="51"/>
      <c r="AU143" s="51"/>
      <c r="AV143" s="51"/>
      <c r="AW143" s="51"/>
    </row>
    <row r="144" spans="1:49" s="52" customFormat="1" ht="19.899999999999999" customHeight="1">
      <c r="A144" s="47">
        <v>141</v>
      </c>
      <c r="B144" s="47" t="s">
        <v>71</v>
      </c>
      <c r="C144" s="47">
        <v>196211003</v>
      </c>
      <c r="D144" s="47" t="s">
        <v>72</v>
      </c>
      <c r="E144" s="47" t="s">
        <v>73</v>
      </c>
      <c r="F144" s="47" t="s">
        <v>71</v>
      </c>
      <c r="G144" s="47" t="s">
        <v>74</v>
      </c>
      <c r="H144" s="35" t="s">
        <v>75</v>
      </c>
      <c r="I144" s="33">
        <v>0</v>
      </c>
      <c r="J144" s="33"/>
      <c r="K144" s="33"/>
      <c r="L144" s="36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  <c r="AA144" s="33"/>
      <c r="AB144" s="34" t="s">
        <v>1664</v>
      </c>
      <c r="AC144" s="33" t="s">
        <v>1767</v>
      </c>
      <c r="AD144" s="50"/>
      <c r="AE144" s="50"/>
      <c r="AF144" s="50"/>
      <c r="AG144" s="50"/>
      <c r="AH144" s="50"/>
      <c r="AI144" s="50"/>
      <c r="AJ144" s="50"/>
      <c r="AK144" s="50"/>
      <c r="AL144" s="50"/>
      <c r="AM144" s="50"/>
      <c r="AN144" s="51"/>
      <c r="AO144" s="51"/>
      <c r="AP144" s="51"/>
      <c r="AQ144" s="51"/>
      <c r="AR144" s="51"/>
      <c r="AS144" s="51"/>
      <c r="AT144" s="51"/>
      <c r="AU144" s="51"/>
      <c r="AV144" s="51"/>
      <c r="AW144" s="51"/>
    </row>
    <row r="145" spans="1:49" s="52" customFormat="1" ht="19.899999999999999" customHeight="1">
      <c r="A145" s="47">
        <v>142</v>
      </c>
      <c r="B145" s="47" t="s">
        <v>71</v>
      </c>
      <c r="C145" s="47">
        <v>196211003</v>
      </c>
      <c r="D145" s="47" t="s">
        <v>72</v>
      </c>
      <c r="E145" s="47" t="s">
        <v>73</v>
      </c>
      <c r="F145" s="47" t="s">
        <v>71</v>
      </c>
      <c r="G145" s="47" t="s">
        <v>76</v>
      </c>
      <c r="H145" s="35" t="s">
        <v>75</v>
      </c>
      <c r="I145" s="34">
        <v>0</v>
      </c>
      <c r="J145" s="33"/>
      <c r="K145" s="33"/>
      <c r="L145" s="36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  <c r="AA145" s="33"/>
      <c r="AB145" s="34" t="s">
        <v>1664</v>
      </c>
      <c r="AC145" s="33" t="s">
        <v>1767</v>
      </c>
      <c r="AD145" s="50"/>
      <c r="AE145" s="50"/>
      <c r="AF145" s="50"/>
      <c r="AG145" s="50"/>
      <c r="AH145" s="50"/>
      <c r="AI145" s="50"/>
      <c r="AJ145" s="50"/>
      <c r="AK145" s="50"/>
      <c r="AL145" s="50"/>
      <c r="AM145" s="50"/>
      <c r="AN145" s="51"/>
      <c r="AO145" s="51"/>
      <c r="AP145" s="51"/>
      <c r="AQ145" s="51"/>
      <c r="AR145" s="51"/>
      <c r="AS145" s="51"/>
      <c r="AT145" s="51"/>
      <c r="AU145" s="51"/>
      <c r="AV145" s="51"/>
      <c r="AW145" s="51"/>
    </row>
    <row r="146" spans="1:49" s="52" customFormat="1" ht="19.899999999999999" customHeight="1">
      <c r="A146" s="47">
        <v>143</v>
      </c>
      <c r="B146" s="47" t="s">
        <v>71</v>
      </c>
      <c r="C146" s="47">
        <v>176211008</v>
      </c>
      <c r="D146" s="47" t="s">
        <v>77</v>
      </c>
      <c r="E146" s="47" t="s">
        <v>73</v>
      </c>
      <c r="F146" s="47" t="s">
        <v>71</v>
      </c>
      <c r="G146" s="47" t="s">
        <v>78</v>
      </c>
      <c r="H146" s="35" t="s">
        <v>79</v>
      </c>
      <c r="I146" s="34">
        <v>0</v>
      </c>
      <c r="J146" s="33"/>
      <c r="K146" s="33"/>
      <c r="L146" s="36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  <c r="AA146" s="33"/>
      <c r="AB146" s="34" t="s">
        <v>1664</v>
      </c>
      <c r="AC146" s="33" t="s">
        <v>1596</v>
      </c>
      <c r="AD146" s="50"/>
      <c r="AE146" s="50"/>
      <c r="AF146" s="50"/>
      <c r="AG146" s="50"/>
      <c r="AH146" s="50"/>
      <c r="AI146" s="50"/>
      <c r="AJ146" s="50"/>
      <c r="AK146" s="50"/>
      <c r="AL146" s="50"/>
      <c r="AM146" s="50"/>
      <c r="AN146" s="51"/>
      <c r="AO146" s="51"/>
      <c r="AP146" s="51"/>
      <c r="AQ146" s="51"/>
      <c r="AR146" s="51"/>
      <c r="AS146" s="51"/>
      <c r="AT146" s="51"/>
      <c r="AU146" s="51"/>
      <c r="AV146" s="51"/>
      <c r="AW146" s="51"/>
    </row>
    <row r="147" spans="1:49" s="52" customFormat="1" ht="19.899999999999999" customHeight="1">
      <c r="A147" s="47">
        <v>144</v>
      </c>
      <c r="B147" s="47" t="s">
        <v>71</v>
      </c>
      <c r="C147" s="47">
        <v>176211008</v>
      </c>
      <c r="D147" s="47" t="s">
        <v>77</v>
      </c>
      <c r="E147" s="47" t="s">
        <v>73</v>
      </c>
      <c r="F147" s="47" t="s">
        <v>71</v>
      </c>
      <c r="G147" s="47" t="s">
        <v>80</v>
      </c>
      <c r="H147" s="35" t="s">
        <v>79</v>
      </c>
      <c r="I147" s="34">
        <v>0</v>
      </c>
      <c r="J147" s="33"/>
      <c r="K147" s="33"/>
      <c r="L147" s="36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  <c r="AA147" s="33"/>
      <c r="AB147" s="34" t="s">
        <v>1664</v>
      </c>
      <c r="AC147" s="33" t="s">
        <v>1596</v>
      </c>
      <c r="AD147" s="50"/>
      <c r="AE147" s="50"/>
      <c r="AF147" s="50"/>
      <c r="AG147" s="50"/>
      <c r="AH147" s="50"/>
      <c r="AI147" s="50"/>
      <c r="AJ147" s="50"/>
      <c r="AK147" s="50"/>
      <c r="AL147" s="50"/>
      <c r="AM147" s="50"/>
      <c r="AN147" s="51"/>
      <c r="AO147" s="51"/>
      <c r="AP147" s="51"/>
      <c r="AQ147" s="51"/>
      <c r="AR147" s="51"/>
      <c r="AS147" s="51"/>
      <c r="AT147" s="51"/>
      <c r="AU147" s="51"/>
      <c r="AV147" s="51"/>
      <c r="AW147" s="51"/>
    </row>
    <row r="148" spans="1:49" s="52" customFormat="1" ht="19.899999999999999" customHeight="1">
      <c r="A148" s="47">
        <v>145</v>
      </c>
      <c r="B148" s="47" t="s">
        <v>71</v>
      </c>
      <c r="C148" s="47">
        <v>176211103</v>
      </c>
      <c r="D148" s="47" t="s">
        <v>81</v>
      </c>
      <c r="E148" s="47" t="s">
        <v>73</v>
      </c>
      <c r="F148" s="47" t="s">
        <v>71</v>
      </c>
      <c r="G148" s="47" t="s">
        <v>82</v>
      </c>
      <c r="H148" s="35" t="s">
        <v>83</v>
      </c>
      <c r="I148" s="34">
        <v>0</v>
      </c>
      <c r="J148" s="33"/>
      <c r="K148" s="33"/>
      <c r="L148" s="36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  <c r="AA148" s="33"/>
      <c r="AB148" s="42" t="s">
        <v>1437</v>
      </c>
      <c r="AC148" s="34" t="s">
        <v>1604</v>
      </c>
      <c r="AD148" s="50"/>
      <c r="AE148" s="50"/>
      <c r="AF148" s="50"/>
      <c r="AG148" s="50"/>
      <c r="AH148" s="50"/>
      <c r="AI148" s="50"/>
      <c r="AJ148" s="50"/>
      <c r="AK148" s="50"/>
      <c r="AL148" s="50"/>
      <c r="AM148" s="50"/>
      <c r="AN148" s="51"/>
      <c r="AO148" s="51"/>
      <c r="AP148" s="51"/>
      <c r="AQ148" s="51"/>
      <c r="AR148" s="51"/>
      <c r="AS148" s="51"/>
      <c r="AT148" s="51"/>
      <c r="AU148" s="51"/>
      <c r="AV148" s="51"/>
      <c r="AW148" s="51"/>
    </row>
    <row r="149" spans="1:49" s="52" customFormat="1" ht="19.899999999999999" customHeight="1">
      <c r="A149" s="47">
        <v>146</v>
      </c>
      <c r="B149" s="47" t="s">
        <v>71</v>
      </c>
      <c r="C149" s="47">
        <v>176211103</v>
      </c>
      <c r="D149" s="47" t="s">
        <v>81</v>
      </c>
      <c r="E149" s="47" t="s">
        <v>73</v>
      </c>
      <c r="F149" s="47" t="s">
        <v>71</v>
      </c>
      <c r="G149" s="47" t="s">
        <v>84</v>
      </c>
      <c r="H149" s="35" t="s">
        <v>83</v>
      </c>
      <c r="I149" s="34">
        <v>0</v>
      </c>
      <c r="J149" s="33"/>
      <c r="K149" s="33"/>
      <c r="L149" s="36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42" t="s">
        <v>1437</v>
      </c>
      <c r="AC149" s="34" t="s">
        <v>1604</v>
      </c>
      <c r="AD149" s="50"/>
      <c r="AE149" s="50"/>
      <c r="AF149" s="50"/>
      <c r="AG149" s="50"/>
      <c r="AH149" s="50"/>
      <c r="AI149" s="50"/>
      <c r="AJ149" s="50"/>
      <c r="AK149" s="50"/>
      <c r="AL149" s="50"/>
      <c r="AM149" s="50"/>
      <c r="AN149" s="51"/>
      <c r="AO149" s="51"/>
      <c r="AP149" s="51"/>
      <c r="AQ149" s="51"/>
      <c r="AR149" s="51"/>
      <c r="AS149" s="51"/>
      <c r="AT149" s="51"/>
      <c r="AU149" s="51"/>
      <c r="AV149" s="51"/>
      <c r="AW149" s="51"/>
    </row>
    <row r="150" spans="1:49" s="52" customFormat="1" ht="19.899999999999999" customHeight="1">
      <c r="A150" s="47">
        <v>147</v>
      </c>
      <c r="B150" s="47" t="s">
        <v>71</v>
      </c>
      <c r="C150" s="47">
        <v>176211219</v>
      </c>
      <c r="D150" s="47" t="s">
        <v>85</v>
      </c>
      <c r="E150" s="47" t="s">
        <v>73</v>
      </c>
      <c r="F150" s="47" t="s">
        <v>71</v>
      </c>
      <c r="G150" s="47" t="s">
        <v>78</v>
      </c>
      <c r="H150" s="35" t="s">
        <v>86</v>
      </c>
      <c r="I150" s="33">
        <v>1</v>
      </c>
      <c r="J150" s="33" t="s">
        <v>87</v>
      </c>
      <c r="K150" s="33" t="s">
        <v>88</v>
      </c>
      <c r="L150" s="38">
        <v>9787503022975</v>
      </c>
      <c r="M150" s="34" t="s">
        <v>89</v>
      </c>
      <c r="N150" s="34" t="s">
        <v>1747</v>
      </c>
      <c r="O150" s="33">
        <v>2017.01</v>
      </c>
      <c r="P150" s="37" t="s">
        <v>1748</v>
      </c>
      <c r="Q150" s="33">
        <v>12</v>
      </c>
      <c r="R150" s="34" t="s">
        <v>1601</v>
      </c>
      <c r="S150" s="34" t="s">
        <v>1601</v>
      </c>
      <c r="T150" s="34" t="s">
        <v>1664</v>
      </c>
      <c r="U150" s="34" t="s">
        <v>1601</v>
      </c>
      <c r="V150" s="34" t="s">
        <v>1601</v>
      </c>
      <c r="W150" s="34" t="s">
        <v>1601</v>
      </c>
      <c r="X150" s="33" t="s">
        <v>90</v>
      </c>
      <c r="Y150" s="33" t="s">
        <v>90</v>
      </c>
      <c r="Z150" s="33" t="s">
        <v>90</v>
      </c>
      <c r="AA150" s="33" t="s">
        <v>90</v>
      </c>
      <c r="AB150" s="33" t="s">
        <v>90</v>
      </c>
      <c r="AC150" s="33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1"/>
      <c r="AO150" s="51"/>
      <c r="AP150" s="51"/>
      <c r="AQ150" s="51"/>
      <c r="AR150" s="51"/>
      <c r="AS150" s="51"/>
      <c r="AT150" s="51"/>
      <c r="AU150" s="51"/>
      <c r="AV150" s="51"/>
      <c r="AW150" s="51"/>
    </row>
    <row r="151" spans="1:49" s="52" customFormat="1" ht="19.899999999999999" customHeight="1">
      <c r="A151" s="47">
        <v>148</v>
      </c>
      <c r="B151" s="47" t="s">
        <v>71</v>
      </c>
      <c r="C151" s="47">
        <v>176211219</v>
      </c>
      <c r="D151" s="47" t="s">
        <v>85</v>
      </c>
      <c r="E151" s="47" t="s">
        <v>73</v>
      </c>
      <c r="F151" s="47" t="s">
        <v>71</v>
      </c>
      <c r="G151" s="47" t="s">
        <v>80</v>
      </c>
      <c r="H151" s="35" t="s">
        <v>86</v>
      </c>
      <c r="I151" s="33">
        <v>1</v>
      </c>
      <c r="J151" s="33" t="s">
        <v>87</v>
      </c>
      <c r="K151" s="33" t="s">
        <v>88</v>
      </c>
      <c r="L151" s="38">
        <v>9787503022975</v>
      </c>
      <c r="M151" s="34" t="s">
        <v>89</v>
      </c>
      <c r="N151" s="34" t="s">
        <v>1747</v>
      </c>
      <c r="O151" s="33">
        <v>2017.01</v>
      </c>
      <c r="P151" s="37" t="s">
        <v>1748</v>
      </c>
      <c r="Q151" s="33">
        <v>12</v>
      </c>
      <c r="R151" s="34" t="s">
        <v>1601</v>
      </c>
      <c r="S151" s="34" t="s">
        <v>1601</v>
      </c>
      <c r="T151" s="34" t="s">
        <v>1664</v>
      </c>
      <c r="U151" s="34" t="s">
        <v>1601</v>
      </c>
      <c r="V151" s="34" t="s">
        <v>1601</v>
      </c>
      <c r="W151" s="34" t="s">
        <v>1601</v>
      </c>
      <c r="X151" s="33" t="s">
        <v>90</v>
      </c>
      <c r="Y151" s="33" t="s">
        <v>90</v>
      </c>
      <c r="Z151" s="33" t="s">
        <v>90</v>
      </c>
      <c r="AA151" s="33" t="s">
        <v>90</v>
      </c>
      <c r="AB151" s="33" t="s">
        <v>90</v>
      </c>
      <c r="AC151" s="33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1"/>
      <c r="AO151" s="51"/>
      <c r="AP151" s="51"/>
      <c r="AQ151" s="51"/>
      <c r="AR151" s="51"/>
      <c r="AS151" s="51"/>
      <c r="AT151" s="51"/>
      <c r="AU151" s="51"/>
      <c r="AV151" s="51"/>
      <c r="AW151" s="51"/>
    </row>
    <row r="152" spans="1:49" s="46" customFormat="1" ht="19.899999999999999" customHeight="1">
      <c r="A152" s="47">
        <v>149</v>
      </c>
      <c r="B152" s="47" t="s">
        <v>1574</v>
      </c>
      <c r="C152" s="47">
        <v>176211266</v>
      </c>
      <c r="D152" s="47" t="s">
        <v>1575</v>
      </c>
      <c r="E152" s="47" t="s">
        <v>1576</v>
      </c>
      <c r="F152" s="47" t="s">
        <v>1577</v>
      </c>
      <c r="G152" s="47" t="s">
        <v>1578</v>
      </c>
      <c r="H152" s="35" t="s">
        <v>1579</v>
      </c>
      <c r="I152" s="33">
        <v>0</v>
      </c>
      <c r="J152" s="34" t="s">
        <v>1749</v>
      </c>
      <c r="K152" s="33"/>
      <c r="L152" s="37" t="s">
        <v>1750</v>
      </c>
      <c r="M152" s="33" t="s">
        <v>1751</v>
      </c>
      <c r="N152" s="34" t="s">
        <v>1752</v>
      </c>
      <c r="O152" s="36" t="s">
        <v>1766</v>
      </c>
      <c r="P152" s="34" t="s">
        <v>1753</v>
      </c>
      <c r="Q152" s="33">
        <v>38</v>
      </c>
      <c r="R152" s="34" t="s">
        <v>1601</v>
      </c>
      <c r="S152" s="34" t="s">
        <v>1580</v>
      </c>
      <c r="T152" s="34" t="s">
        <v>1580</v>
      </c>
      <c r="U152" s="34" t="s">
        <v>1580</v>
      </c>
      <c r="V152" s="34" t="s">
        <v>1580</v>
      </c>
      <c r="W152" s="34" t="s">
        <v>1580</v>
      </c>
      <c r="X152" s="34" t="s">
        <v>1580</v>
      </c>
      <c r="Y152" s="34" t="s">
        <v>1580</v>
      </c>
      <c r="Z152" s="34" t="s">
        <v>1580</v>
      </c>
      <c r="AA152" s="34" t="s">
        <v>1580</v>
      </c>
      <c r="AB152" s="34" t="s">
        <v>1580</v>
      </c>
      <c r="AC152" s="33"/>
    </row>
    <row r="153" spans="1:49" s="46" customFormat="1" ht="19.899999999999999" customHeight="1">
      <c r="A153" s="47">
        <v>150</v>
      </c>
      <c r="B153" s="47" t="s">
        <v>1574</v>
      </c>
      <c r="C153" s="47">
        <v>176211266</v>
      </c>
      <c r="D153" s="47" t="s">
        <v>1575</v>
      </c>
      <c r="E153" s="47" t="s">
        <v>1576</v>
      </c>
      <c r="F153" s="47" t="s">
        <v>1577</v>
      </c>
      <c r="G153" s="47" t="s">
        <v>1581</v>
      </c>
      <c r="H153" s="35" t="s">
        <v>1579</v>
      </c>
      <c r="I153" s="33">
        <v>0</v>
      </c>
      <c r="J153" s="34" t="s">
        <v>1749</v>
      </c>
      <c r="K153" s="33"/>
      <c r="L153" s="37" t="s">
        <v>1750</v>
      </c>
      <c r="M153" s="33" t="s">
        <v>1751</v>
      </c>
      <c r="N153" s="34" t="s">
        <v>1752</v>
      </c>
      <c r="O153" s="36" t="s">
        <v>1766</v>
      </c>
      <c r="P153" s="34" t="s">
        <v>1753</v>
      </c>
      <c r="Q153" s="33">
        <v>38</v>
      </c>
      <c r="R153" s="34" t="s">
        <v>1601</v>
      </c>
      <c r="S153" s="34" t="s">
        <v>1580</v>
      </c>
      <c r="T153" s="34" t="s">
        <v>1580</v>
      </c>
      <c r="U153" s="34" t="s">
        <v>1580</v>
      </c>
      <c r="V153" s="34" t="s">
        <v>1580</v>
      </c>
      <c r="W153" s="34" t="s">
        <v>1580</v>
      </c>
      <c r="X153" s="34" t="s">
        <v>1580</v>
      </c>
      <c r="Y153" s="34" t="s">
        <v>1580</v>
      </c>
      <c r="Z153" s="34" t="s">
        <v>1580</v>
      </c>
      <c r="AA153" s="34" t="s">
        <v>1580</v>
      </c>
      <c r="AB153" s="34" t="s">
        <v>1580</v>
      </c>
      <c r="AC153" s="33"/>
    </row>
    <row r="154" spans="1:49" s="24" customFormat="1" ht="24.75" customHeight="1">
      <c r="A154" s="32">
        <v>151</v>
      </c>
      <c r="B154" s="47" t="s">
        <v>37</v>
      </c>
      <c r="C154" s="32">
        <v>176061004</v>
      </c>
      <c r="D154" s="32" t="s">
        <v>1756</v>
      </c>
      <c r="E154" s="47" t="s">
        <v>73</v>
      </c>
      <c r="F154" s="47" t="s">
        <v>71</v>
      </c>
      <c r="G154" s="47" t="s">
        <v>1757</v>
      </c>
      <c r="H154" s="32"/>
      <c r="I154" s="32">
        <v>0</v>
      </c>
      <c r="J154" s="32"/>
      <c r="K154" s="32"/>
      <c r="L154" s="64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AA154" s="32"/>
      <c r="AB154" s="42" t="s">
        <v>32</v>
      </c>
      <c r="AC154" s="32" t="s">
        <v>1767</v>
      </c>
    </row>
    <row r="155" spans="1:49" s="2" customFormat="1" ht="24.75" customHeight="1">
      <c r="A155" s="25"/>
      <c r="B155" s="25"/>
      <c r="C155" s="26"/>
      <c r="D155" s="27"/>
      <c r="E155" s="25"/>
      <c r="F155" s="26"/>
      <c r="G155" s="27"/>
      <c r="H155" s="27"/>
      <c r="I155" s="26"/>
      <c r="J155" s="27"/>
      <c r="K155" s="27"/>
      <c r="L155" s="28"/>
      <c r="M155" s="27"/>
      <c r="N155" s="27"/>
      <c r="O155" s="27"/>
      <c r="P155" s="26"/>
      <c r="Q155" s="26"/>
      <c r="R155" s="27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</row>
    <row r="156" spans="1:49" s="1" customFormat="1" ht="24.75" customHeight="1">
      <c r="A156" s="14"/>
      <c r="B156" s="14"/>
      <c r="C156" s="15"/>
      <c r="D156" s="16"/>
      <c r="E156" s="14"/>
      <c r="F156" s="15"/>
      <c r="G156" s="16"/>
      <c r="H156" s="16"/>
      <c r="I156" s="15"/>
      <c r="J156" s="16" t="str">
        <f>IF(ISNA(VLOOKUP(D156,Sheet1!B:V,3,FALSE)),"",VLOOKUP(D156,Sheet1!B:V,3,FALSE))</f>
        <v/>
      </c>
      <c r="K156" s="16" t="str">
        <f>IF(ISNA(VLOOKUP(D156,Sheet1!B:V,4,FALSE)),"",VLOOKUP(D156,Sheet1!B:V,4,FALSE))</f>
        <v/>
      </c>
      <c r="L156" s="21" t="str">
        <f>IF(ISNA(VLOOKUP(D156,Sheet1!B:V,5,FALSE)),"",VLOOKUP(D156,Sheet1!B:V,5,FALSE))</f>
        <v/>
      </c>
      <c r="M156" s="16" t="str">
        <f>IF(ISNA(VLOOKUP(D156,Sheet1!B:V,6,FALSE)),"",VLOOKUP(D156,Sheet1!B:V,6,FALSE))</f>
        <v/>
      </c>
      <c r="N156" s="16" t="str">
        <f>IF(ISNA(VLOOKUP(D156,Sheet1!B:V,7,FALSE)),"",VLOOKUP(D156,Sheet1!B:V,7,FALSE))</f>
        <v/>
      </c>
      <c r="O156" s="16" t="str">
        <f>IF(ISNA(VLOOKUP(D156,Sheet1!B:V,8,FALSE)),"",VLOOKUP(D156,Sheet1!B:V,8,FALSE))</f>
        <v/>
      </c>
      <c r="P156" s="15" t="str">
        <f>IF(ISNA(VLOOKUP(D156,Sheet1!B:V,9,FALSE)),"",VLOOKUP(D156,Sheet1!B:V,9,FALSE))</f>
        <v/>
      </c>
      <c r="Q156" s="15" t="str">
        <f>IF(ISNA(VLOOKUP(D156,Sheet1!B:V,10,FALSE)),"",VLOOKUP(D156,Sheet1!B:V,10,FALSE))</f>
        <v/>
      </c>
      <c r="R156" s="16" t="str">
        <f>IF(ISNA(VLOOKUP(D156,Sheet1!B:V,11,FALSE)),"",VLOOKUP(D156,Sheet1!B:V,11,FALSE))</f>
        <v/>
      </c>
      <c r="S156" s="15" t="str">
        <f>IF(ISNA(VLOOKUP(D156,Sheet1!B:V,12,FALSE)),"",VLOOKUP(D156,Sheet1!B:V,12,FALSE))</f>
        <v/>
      </c>
      <c r="T156" s="15" t="str">
        <f>IF(ISNA(VLOOKUP(D156,Sheet1!B:V,13,FALSE)),"",VLOOKUP(D156,Sheet1!B:V,13,FALSE))</f>
        <v/>
      </c>
      <c r="U156" s="15" t="str">
        <f>IF(ISNA(VLOOKUP(D156,Sheet1!B:V,14,FALSE)),"",VLOOKUP(D156,Sheet1!B:V,14,FALSE))</f>
        <v/>
      </c>
      <c r="V156" s="15" t="str">
        <f>IF(ISNA(VLOOKUP(D156,Sheet1!B:V,15,FALSE)),"",VLOOKUP(D156,Sheet1!B:V,14,FALSE))</f>
        <v/>
      </c>
      <c r="W156" s="15" t="str">
        <f>IF(ISNA(VLOOKUP(D156,Sheet1!B:V,16,FALSE)),"",VLOOKUP(D156,Sheet1!B:V,16,FALSE))</f>
        <v/>
      </c>
      <c r="X156" s="15" t="str">
        <f>IF(ISNA(VLOOKUP(D156,Sheet1!B:V,17,FALSE)),"",VLOOKUP(D156,Sheet1!B:V,17,FALSE))</f>
        <v/>
      </c>
      <c r="Y156" s="15" t="str">
        <f>IF(ISNA(VLOOKUP(D156,Sheet1!B:V,18,FALSE)),"",VLOOKUP(D156,Sheet1!B:V,18,FALSE))</f>
        <v/>
      </c>
      <c r="Z156" s="15" t="str">
        <f>IF(ISNA(VLOOKUP(D156,Sheet1!B:V,19,FALSE)),"",VLOOKUP(D156,Sheet1!B:V,19,FALSE))</f>
        <v/>
      </c>
      <c r="AA156" s="15" t="str">
        <f>IF(ISNA(VLOOKUP(D156,Sheet1!B:V,20,FALSE)),"",VLOOKUP(D156,Sheet1!B:V,20,FALSE))</f>
        <v/>
      </c>
      <c r="AB156" s="15" t="str">
        <f>IF(ISNA(VLOOKUP(D156,Sheet1!B:V,21,FALSE)),"",VLOOKUP(D156,Sheet1!B:V,21,FALSE))</f>
        <v/>
      </c>
      <c r="AC156" s="15"/>
    </row>
    <row r="157" spans="1:49" s="1" customFormat="1" ht="24.75" customHeight="1">
      <c r="A157" s="71" t="s">
        <v>1779</v>
      </c>
      <c r="B157" s="71"/>
      <c r="C157" s="71"/>
      <c r="D157" s="71"/>
      <c r="G157" s="73" t="s">
        <v>1777</v>
      </c>
      <c r="H157" s="73"/>
      <c r="I157" s="73"/>
      <c r="J157" s="73"/>
      <c r="L157" s="22"/>
      <c r="N157" s="73" t="s">
        <v>124</v>
      </c>
      <c r="O157" s="73"/>
      <c r="P157" s="73"/>
      <c r="Q157" s="17"/>
      <c r="S157" s="1" t="s">
        <v>125</v>
      </c>
      <c r="U157" s="74" t="s">
        <v>1778</v>
      </c>
      <c r="V157" s="75"/>
      <c r="W157" s="75"/>
      <c r="X157" s="75"/>
      <c r="Y157" s="75"/>
      <c r="Z157" s="75"/>
      <c r="AA157" s="75"/>
      <c r="AB157" s="75"/>
      <c r="AC157" s="75"/>
    </row>
    <row r="158" spans="1:49" s="1" customFormat="1" ht="24.75" customHeight="1">
      <c r="A158" s="71" t="s">
        <v>126</v>
      </c>
      <c r="B158" s="71"/>
      <c r="C158" s="71"/>
      <c r="D158" s="71"/>
      <c r="E158" s="18"/>
      <c r="G158" s="17"/>
      <c r="H158" s="17"/>
      <c r="I158" s="2"/>
      <c r="J158" s="17"/>
      <c r="L158" s="22"/>
    </row>
    <row r="159" spans="1:49" s="3" customFormat="1" ht="18" customHeight="1">
      <c r="A159" s="70" t="s">
        <v>127</v>
      </c>
      <c r="B159" s="70"/>
      <c r="C159" s="70"/>
      <c r="D159" s="70"/>
      <c r="E159" s="70"/>
      <c r="F159" s="70"/>
      <c r="G159" s="70"/>
      <c r="H159" s="70"/>
      <c r="I159" s="70"/>
      <c r="J159" s="70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  <c r="Z159" s="70"/>
      <c r="AA159" s="70"/>
      <c r="AB159" s="70"/>
      <c r="AC159" s="70"/>
    </row>
    <row r="160" spans="1:49" s="3" customFormat="1" ht="18" customHeight="1">
      <c r="A160" s="70" t="s">
        <v>128</v>
      </c>
      <c r="B160" s="70"/>
      <c r="C160" s="70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</row>
    <row r="161" spans="1:29" s="3" customFormat="1" ht="24.95" customHeight="1">
      <c r="A161" s="70" t="s">
        <v>129</v>
      </c>
      <c r="B161" s="70"/>
      <c r="C161" s="70"/>
      <c r="D161" s="70"/>
      <c r="E161" s="70"/>
      <c r="F161" s="70"/>
      <c r="G161" s="70"/>
      <c r="H161" s="70"/>
      <c r="I161" s="70"/>
      <c r="J161" s="70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  <c r="Z161" s="70"/>
      <c r="AA161" s="70"/>
      <c r="AB161" s="70"/>
      <c r="AC161" s="70"/>
    </row>
    <row r="162" spans="1:29" s="4" customFormat="1" ht="18" customHeight="1">
      <c r="A162" s="70" t="s">
        <v>130</v>
      </c>
      <c r="B162" s="70"/>
      <c r="C162" s="70"/>
      <c r="D162" s="70"/>
      <c r="E162" s="70"/>
      <c r="F162" s="70"/>
      <c r="G162" s="70"/>
      <c r="H162" s="70"/>
      <c r="I162" s="70"/>
      <c r="J162" s="70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  <c r="Z162" s="70"/>
      <c r="AA162" s="70"/>
      <c r="AB162" s="70"/>
      <c r="AC162" s="70"/>
    </row>
    <row r="163" spans="1:29" s="4" customFormat="1" ht="18" customHeight="1">
      <c r="A163" s="70" t="s">
        <v>131</v>
      </c>
      <c r="B163" s="70"/>
      <c r="C163" s="70"/>
      <c r="D163" s="70"/>
      <c r="E163" s="70"/>
      <c r="F163" s="70"/>
      <c r="G163" s="70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  <c r="Z163" s="70"/>
      <c r="AA163" s="70"/>
      <c r="AB163" s="70"/>
      <c r="AC163" s="70"/>
    </row>
    <row r="164" spans="1:29" s="4" customFormat="1" ht="18" customHeight="1">
      <c r="A164" s="70" t="s">
        <v>132</v>
      </c>
      <c r="B164" s="70"/>
      <c r="C164" s="70"/>
      <c r="D164" s="70"/>
      <c r="E164" s="70"/>
      <c r="F164" s="70"/>
      <c r="G164" s="70"/>
      <c r="H164" s="70"/>
      <c r="I164" s="70"/>
      <c r="J164" s="70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  <c r="Z164" s="70"/>
      <c r="AA164" s="70"/>
      <c r="AB164" s="70"/>
      <c r="AC164" s="70"/>
    </row>
    <row r="165" spans="1:29" s="4" customFormat="1" ht="18" customHeight="1">
      <c r="A165" s="70" t="s">
        <v>133</v>
      </c>
      <c r="B165" s="70"/>
      <c r="C165" s="70"/>
      <c r="D165" s="70"/>
      <c r="E165" s="70"/>
      <c r="F165" s="70"/>
      <c r="G165" s="70"/>
      <c r="H165" s="70"/>
      <c r="I165" s="70"/>
      <c r="J165" s="70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  <c r="Z165" s="70"/>
      <c r="AA165" s="70"/>
      <c r="AB165" s="70"/>
      <c r="AC165" s="70"/>
    </row>
    <row r="166" spans="1:29" ht="18.75" customHeight="1">
      <c r="A166" s="69"/>
      <c r="B166" s="69"/>
      <c r="C166" s="69"/>
      <c r="D166" s="69"/>
      <c r="E166" s="69"/>
      <c r="F166" s="69"/>
      <c r="G166" s="69"/>
      <c r="H166" s="69"/>
      <c r="I166" s="69"/>
      <c r="J166" s="69"/>
    </row>
    <row r="168" spans="1:29">
      <c r="I168" s="5"/>
    </row>
  </sheetData>
  <sheetProtection formatCells="0" formatColumns="0" formatRows="0" insertRows="0" deleteRows="0" sort="0" autoFilter="0"/>
  <mergeCells count="14">
    <mergeCell ref="A158:D158"/>
    <mergeCell ref="A1:AC1"/>
    <mergeCell ref="A157:D157"/>
    <mergeCell ref="G157:J157"/>
    <mergeCell ref="N157:P157"/>
    <mergeCell ref="U157:AC157"/>
    <mergeCell ref="A166:J166"/>
    <mergeCell ref="A159:AC159"/>
    <mergeCell ref="A160:AC160"/>
    <mergeCell ref="A161:AC161"/>
    <mergeCell ref="A162:AC162"/>
    <mergeCell ref="A163:AC163"/>
    <mergeCell ref="A164:AC164"/>
    <mergeCell ref="A165:AC165"/>
  </mergeCells>
  <phoneticPr fontId="8" type="noConversion"/>
  <conditionalFormatting sqref="K24">
    <cfRule type="duplicateValues" dxfId="32" priority="1"/>
  </conditionalFormatting>
  <pageMargins left="0.23622047244094491" right="0.23622047244094491" top="0.35433070866141736" bottom="0.35433070866141736" header="0.31496062992125984" footer="0.31496062992125984"/>
  <pageSetup paperSize="9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>
          <x14:formula1>
            <xm:f>Sheet1!$B:$B</xm:f>
          </x14:formula1>
          <xm:sqref>D4:D156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V992"/>
  <sheetViews>
    <sheetView workbookViewId="0">
      <selection activeCell="B1" sqref="B1"/>
    </sheetView>
  </sheetViews>
  <sheetFormatPr defaultColWidth="9" defaultRowHeight="12.75"/>
  <cols>
    <col min="2" max="2" width="23.28515625" customWidth="1"/>
    <col min="4" max="4" width="31.7109375" customWidth="1"/>
  </cols>
  <sheetData>
    <row r="1" spans="1:22">
      <c r="A1">
        <v>1</v>
      </c>
      <c r="B1" t="s">
        <v>122</v>
      </c>
      <c r="C1" t="s">
        <v>134</v>
      </c>
      <c r="D1" t="s">
        <v>122</v>
      </c>
      <c r="E1" t="s">
        <v>135</v>
      </c>
      <c r="F1" t="s">
        <v>136</v>
      </c>
      <c r="G1" t="s">
        <v>137</v>
      </c>
      <c r="H1" t="s">
        <v>138</v>
      </c>
      <c r="I1">
        <v>2009</v>
      </c>
      <c r="J1">
        <v>1</v>
      </c>
      <c r="K1">
        <v>32.799999999999997</v>
      </c>
      <c r="L1" t="s">
        <v>139</v>
      </c>
      <c r="M1" t="s">
        <v>123</v>
      </c>
      <c r="N1" t="s">
        <v>123</v>
      </c>
      <c r="O1" t="s">
        <v>140</v>
      </c>
      <c r="P1" t="s">
        <v>140</v>
      </c>
      <c r="Q1" t="s">
        <v>140</v>
      </c>
      <c r="R1" t="s">
        <v>135</v>
      </c>
      <c r="S1" t="s">
        <v>135</v>
      </c>
      <c r="T1" t="s">
        <v>123</v>
      </c>
      <c r="U1" t="s">
        <v>123</v>
      </c>
      <c r="V1" t="s">
        <v>123</v>
      </c>
    </row>
    <row r="2" spans="1:22">
      <c r="A2">
        <v>2</v>
      </c>
      <c r="B2" t="s">
        <v>141</v>
      </c>
      <c r="C2" t="s">
        <v>134</v>
      </c>
      <c r="D2" t="s">
        <v>122</v>
      </c>
      <c r="E2" t="s">
        <v>135</v>
      </c>
      <c r="F2" t="s">
        <v>136</v>
      </c>
      <c r="G2" t="s">
        <v>137</v>
      </c>
      <c r="H2" t="s">
        <v>138</v>
      </c>
      <c r="I2">
        <v>2009</v>
      </c>
      <c r="J2">
        <v>1</v>
      </c>
      <c r="K2">
        <v>32.799999999999997</v>
      </c>
      <c r="L2" t="s">
        <v>139</v>
      </c>
      <c r="M2" t="s">
        <v>123</v>
      </c>
      <c r="N2" t="s">
        <v>123</v>
      </c>
      <c r="O2" t="s">
        <v>140</v>
      </c>
      <c r="P2" t="s">
        <v>140</v>
      </c>
      <c r="Q2" t="s">
        <v>140</v>
      </c>
      <c r="R2" t="s">
        <v>135</v>
      </c>
      <c r="S2" t="s">
        <v>135</v>
      </c>
      <c r="T2" t="s">
        <v>123</v>
      </c>
      <c r="U2" t="s">
        <v>123</v>
      </c>
      <c r="V2" t="s">
        <v>123</v>
      </c>
    </row>
    <row r="3" spans="1:22">
      <c r="A3">
        <v>3</v>
      </c>
      <c r="B3" t="s">
        <v>142</v>
      </c>
      <c r="C3" t="s">
        <v>134</v>
      </c>
      <c r="D3" t="s">
        <v>122</v>
      </c>
      <c r="E3" t="s">
        <v>135</v>
      </c>
      <c r="F3" t="s">
        <v>136</v>
      </c>
      <c r="G3" t="s">
        <v>137</v>
      </c>
      <c r="H3" t="s">
        <v>138</v>
      </c>
      <c r="I3">
        <v>2009</v>
      </c>
      <c r="J3">
        <v>1</v>
      </c>
      <c r="K3">
        <v>32.799999999999997</v>
      </c>
      <c r="L3" t="s">
        <v>139</v>
      </c>
      <c r="M3" t="s">
        <v>123</v>
      </c>
      <c r="N3" t="s">
        <v>123</v>
      </c>
      <c r="O3" t="s">
        <v>140</v>
      </c>
      <c r="P3" t="s">
        <v>140</v>
      </c>
      <c r="Q3" t="s">
        <v>140</v>
      </c>
      <c r="R3" t="s">
        <v>135</v>
      </c>
      <c r="S3" t="s">
        <v>135</v>
      </c>
      <c r="T3" t="s">
        <v>123</v>
      </c>
      <c r="U3" t="s">
        <v>123</v>
      </c>
      <c r="V3" t="s">
        <v>123</v>
      </c>
    </row>
    <row r="4" spans="1:22">
      <c r="A4">
        <v>4</v>
      </c>
      <c r="B4" t="s">
        <v>143</v>
      </c>
      <c r="C4" t="s">
        <v>134</v>
      </c>
      <c r="D4" t="s">
        <v>122</v>
      </c>
      <c r="E4" t="s">
        <v>135</v>
      </c>
      <c r="F4" t="s">
        <v>136</v>
      </c>
      <c r="G4" t="s">
        <v>137</v>
      </c>
      <c r="H4" t="s">
        <v>138</v>
      </c>
      <c r="I4">
        <v>2009</v>
      </c>
      <c r="J4">
        <v>1</v>
      </c>
      <c r="K4">
        <v>32.799999999999997</v>
      </c>
      <c r="L4" t="s">
        <v>139</v>
      </c>
      <c r="M4" t="s">
        <v>123</v>
      </c>
      <c r="N4" t="s">
        <v>123</v>
      </c>
      <c r="O4" t="s">
        <v>140</v>
      </c>
      <c r="P4" t="s">
        <v>140</v>
      </c>
      <c r="Q4" t="s">
        <v>140</v>
      </c>
      <c r="R4" t="s">
        <v>135</v>
      </c>
      <c r="S4" t="s">
        <v>135</v>
      </c>
      <c r="T4" t="s">
        <v>123</v>
      </c>
      <c r="U4" t="s">
        <v>123</v>
      </c>
      <c r="V4" t="s">
        <v>123</v>
      </c>
    </row>
    <row r="5" spans="1:22">
      <c r="A5">
        <v>5</v>
      </c>
      <c r="B5" t="s">
        <v>144</v>
      </c>
      <c r="C5" t="s">
        <v>134</v>
      </c>
      <c r="D5" t="s">
        <v>122</v>
      </c>
      <c r="E5" t="s">
        <v>135</v>
      </c>
      <c r="F5" t="s">
        <v>136</v>
      </c>
      <c r="G5" t="s">
        <v>137</v>
      </c>
      <c r="H5" t="s">
        <v>138</v>
      </c>
      <c r="I5">
        <v>2009</v>
      </c>
      <c r="J5">
        <v>1</v>
      </c>
      <c r="K5">
        <v>32.799999999999997</v>
      </c>
      <c r="L5" t="s">
        <v>139</v>
      </c>
      <c r="M5" t="s">
        <v>123</v>
      </c>
      <c r="N5" t="s">
        <v>123</v>
      </c>
      <c r="O5" t="s">
        <v>140</v>
      </c>
      <c r="P5" t="s">
        <v>140</v>
      </c>
      <c r="Q5" t="s">
        <v>140</v>
      </c>
      <c r="R5" t="s">
        <v>135</v>
      </c>
      <c r="S5" t="s">
        <v>135</v>
      </c>
      <c r="T5" t="s">
        <v>123</v>
      </c>
      <c r="U5" t="s">
        <v>123</v>
      </c>
      <c r="V5" t="s">
        <v>123</v>
      </c>
    </row>
    <row r="6" spans="1:22">
      <c r="A6">
        <v>6</v>
      </c>
      <c r="B6" t="s">
        <v>145</v>
      </c>
      <c r="C6" t="s">
        <v>134</v>
      </c>
      <c r="D6" t="s">
        <v>122</v>
      </c>
      <c r="E6" t="s">
        <v>135</v>
      </c>
      <c r="F6" t="s">
        <v>136</v>
      </c>
      <c r="G6" t="s">
        <v>137</v>
      </c>
      <c r="H6" t="s">
        <v>138</v>
      </c>
      <c r="I6">
        <v>2009</v>
      </c>
      <c r="J6">
        <v>1</v>
      </c>
      <c r="K6">
        <v>32.799999999999997</v>
      </c>
      <c r="L6" t="s">
        <v>139</v>
      </c>
      <c r="M6" t="s">
        <v>123</v>
      </c>
      <c r="N6" t="s">
        <v>123</v>
      </c>
      <c r="O6" t="s">
        <v>140</v>
      </c>
      <c r="P6" t="s">
        <v>140</v>
      </c>
      <c r="Q6" t="s">
        <v>140</v>
      </c>
      <c r="R6" t="s">
        <v>135</v>
      </c>
      <c r="S6" t="s">
        <v>135</v>
      </c>
      <c r="T6" t="s">
        <v>123</v>
      </c>
      <c r="U6" t="s">
        <v>123</v>
      </c>
      <c r="V6" t="s">
        <v>123</v>
      </c>
    </row>
    <row r="7" spans="1:22">
      <c r="A7">
        <v>7</v>
      </c>
      <c r="B7" t="s">
        <v>146</v>
      </c>
      <c r="C7" t="s">
        <v>134</v>
      </c>
      <c r="D7" t="s">
        <v>122</v>
      </c>
      <c r="E7" t="s">
        <v>135</v>
      </c>
      <c r="F7" t="s">
        <v>136</v>
      </c>
      <c r="G7" t="s">
        <v>137</v>
      </c>
      <c r="H7" t="s">
        <v>138</v>
      </c>
      <c r="I7">
        <v>2009</v>
      </c>
      <c r="J7">
        <v>1</v>
      </c>
      <c r="K7">
        <v>32.799999999999997</v>
      </c>
      <c r="L7" t="s">
        <v>139</v>
      </c>
      <c r="M7" t="s">
        <v>123</v>
      </c>
      <c r="N7" t="s">
        <v>123</v>
      </c>
      <c r="O7" t="s">
        <v>140</v>
      </c>
      <c r="P7" t="s">
        <v>140</v>
      </c>
      <c r="Q7" t="s">
        <v>140</v>
      </c>
      <c r="R7" t="s">
        <v>135</v>
      </c>
      <c r="S7" t="s">
        <v>135</v>
      </c>
      <c r="T7" t="s">
        <v>123</v>
      </c>
      <c r="U7" t="s">
        <v>123</v>
      </c>
      <c r="V7" t="s">
        <v>123</v>
      </c>
    </row>
    <row r="8" spans="1:22">
      <c r="A8">
        <v>8</v>
      </c>
      <c r="B8" t="s">
        <v>147</v>
      </c>
      <c r="C8" t="s">
        <v>134</v>
      </c>
      <c r="D8" t="s">
        <v>122</v>
      </c>
      <c r="E8" t="s">
        <v>135</v>
      </c>
      <c r="F8" t="s">
        <v>136</v>
      </c>
      <c r="G8" t="s">
        <v>137</v>
      </c>
      <c r="H8" t="s">
        <v>138</v>
      </c>
      <c r="I8">
        <v>2009</v>
      </c>
      <c r="J8">
        <v>1</v>
      </c>
      <c r="K8">
        <v>32.799999999999997</v>
      </c>
      <c r="L8" t="s">
        <v>139</v>
      </c>
      <c r="M8" t="s">
        <v>123</v>
      </c>
      <c r="N8" t="s">
        <v>123</v>
      </c>
      <c r="O8" t="s">
        <v>140</v>
      </c>
      <c r="P8" t="s">
        <v>140</v>
      </c>
      <c r="Q8" t="s">
        <v>140</v>
      </c>
      <c r="R8" t="s">
        <v>135</v>
      </c>
      <c r="S8" t="s">
        <v>135</v>
      </c>
      <c r="T8" t="s">
        <v>123</v>
      </c>
      <c r="U8" t="s">
        <v>123</v>
      </c>
      <c r="V8" t="s">
        <v>123</v>
      </c>
    </row>
    <row r="9" spans="1:22">
      <c r="A9">
        <v>9</v>
      </c>
      <c r="B9" t="s">
        <v>148</v>
      </c>
      <c r="C9" t="s">
        <v>134</v>
      </c>
      <c r="D9" t="s">
        <v>122</v>
      </c>
      <c r="E9" t="s">
        <v>135</v>
      </c>
      <c r="F9" t="s">
        <v>136</v>
      </c>
      <c r="G9" t="s">
        <v>137</v>
      </c>
      <c r="H9" t="s">
        <v>138</v>
      </c>
      <c r="I9">
        <v>2009</v>
      </c>
      <c r="J9">
        <v>1</v>
      </c>
      <c r="K9">
        <v>32.799999999999997</v>
      </c>
      <c r="L9" t="s">
        <v>139</v>
      </c>
      <c r="M9" t="s">
        <v>123</v>
      </c>
      <c r="N9" t="s">
        <v>123</v>
      </c>
      <c r="O9" t="s">
        <v>140</v>
      </c>
      <c r="P9" t="s">
        <v>140</v>
      </c>
      <c r="Q9" t="s">
        <v>140</v>
      </c>
      <c r="R9" t="s">
        <v>135</v>
      </c>
      <c r="S9" t="s">
        <v>135</v>
      </c>
      <c r="T9" t="s">
        <v>123</v>
      </c>
      <c r="U9" t="s">
        <v>123</v>
      </c>
      <c r="V9" t="s">
        <v>123</v>
      </c>
    </row>
    <row r="10" spans="1:22">
      <c r="A10">
        <v>10</v>
      </c>
      <c r="B10" t="s">
        <v>149</v>
      </c>
      <c r="C10" t="s">
        <v>134</v>
      </c>
      <c r="D10" t="s">
        <v>122</v>
      </c>
      <c r="E10" t="s">
        <v>135</v>
      </c>
      <c r="F10" t="s">
        <v>136</v>
      </c>
      <c r="G10" t="s">
        <v>137</v>
      </c>
      <c r="H10" t="s">
        <v>138</v>
      </c>
      <c r="I10">
        <v>2009</v>
      </c>
      <c r="J10">
        <v>1</v>
      </c>
      <c r="K10">
        <v>32.799999999999997</v>
      </c>
      <c r="L10" t="s">
        <v>139</v>
      </c>
      <c r="M10" t="s">
        <v>123</v>
      </c>
      <c r="N10" t="s">
        <v>123</v>
      </c>
      <c r="O10" t="s">
        <v>140</v>
      </c>
      <c r="P10" t="s">
        <v>140</v>
      </c>
      <c r="Q10" t="s">
        <v>140</v>
      </c>
      <c r="R10" t="s">
        <v>135</v>
      </c>
      <c r="S10" t="s">
        <v>135</v>
      </c>
      <c r="T10" t="s">
        <v>123</v>
      </c>
      <c r="U10" t="s">
        <v>123</v>
      </c>
      <c r="V10" t="s">
        <v>123</v>
      </c>
    </row>
    <row r="11" spans="1:22">
      <c r="A11">
        <v>11</v>
      </c>
      <c r="B11" t="s">
        <v>150</v>
      </c>
      <c r="C11" t="s">
        <v>134</v>
      </c>
      <c r="D11" t="s">
        <v>122</v>
      </c>
      <c r="E11" t="s">
        <v>135</v>
      </c>
      <c r="F11" t="s">
        <v>136</v>
      </c>
      <c r="G11" t="s">
        <v>137</v>
      </c>
      <c r="H11" t="s">
        <v>138</v>
      </c>
      <c r="I11">
        <v>2009</v>
      </c>
      <c r="J11">
        <v>1</v>
      </c>
      <c r="K11">
        <v>32.799999999999997</v>
      </c>
      <c r="L11" t="s">
        <v>139</v>
      </c>
      <c r="M11" t="s">
        <v>123</v>
      </c>
      <c r="N11" t="s">
        <v>123</v>
      </c>
      <c r="O11" t="s">
        <v>140</v>
      </c>
      <c r="P11" t="s">
        <v>140</v>
      </c>
      <c r="Q11" t="s">
        <v>140</v>
      </c>
      <c r="R11" t="s">
        <v>135</v>
      </c>
      <c r="S11" t="s">
        <v>135</v>
      </c>
      <c r="T11" t="s">
        <v>123</v>
      </c>
      <c r="U11" t="s">
        <v>123</v>
      </c>
      <c r="V11" t="s">
        <v>123</v>
      </c>
    </row>
    <row r="12" spans="1:22">
      <c r="A12">
        <v>12</v>
      </c>
      <c r="B12" t="s">
        <v>151</v>
      </c>
      <c r="C12" t="s">
        <v>134</v>
      </c>
      <c r="D12" t="s">
        <v>122</v>
      </c>
      <c r="E12" t="s">
        <v>135</v>
      </c>
      <c r="F12" t="s">
        <v>136</v>
      </c>
      <c r="G12" t="s">
        <v>137</v>
      </c>
      <c r="H12" t="s">
        <v>138</v>
      </c>
      <c r="I12">
        <v>2009</v>
      </c>
      <c r="J12">
        <v>1</v>
      </c>
      <c r="K12">
        <v>32.799999999999997</v>
      </c>
      <c r="L12" t="s">
        <v>139</v>
      </c>
      <c r="M12" t="s">
        <v>123</v>
      </c>
      <c r="N12" t="s">
        <v>123</v>
      </c>
      <c r="O12" t="s">
        <v>140</v>
      </c>
      <c r="P12" t="s">
        <v>140</v>
      </c>
      <c r="Q12" t="s">
        <v>140</v>
      </c>
      <c r="R12" t="s">
        <v>135</v>
      </c>
      <c r="S12" t="s">
        <v>135</v>
      </c>
      <c r="T12" t="s">
        <v>123</v>
      </c>
      <c r="U12" t="s">
        <v>123</v>
      </c>
      <c r="V12" t="s">
        <v>123</v>
      </c>
    </row>
    <row r="13" spans="1:22">
      <c r="A13">
        <v>13</v>
      </c>
      <c r="B13" t="s">
        <v>152</v>
      </c>
      <c r="C13" t="s">
        <v>134</v>
      </c>
      <c r="D13" t="s">
        <v>122</v>
      </c>
      <c r="E13" t="s">
        <v>135</v>
      </c>
      <c r="F13" t="s">
        <v>136</v>
      </c>
      <c r="G13" t="s">
        <v>137</v>
      </c>
      <c r="H13" t="s">
        <v>138</v>
      </c>
      <c r="I13">
        <v>2009</v>
      </c>
      <c r="J13">
        <v>1</v>
      </c>
      <c r="K13">
        <v>32.799999999999997</v>
      </c>
      <c r="L13" t="s">
        <v>139</v>
      </c>
      <c r="M13" t="s">
        <v>123</v>
      </c>
      <c r="N13" t="s">
        <v>123</v>
      </c>
      <c r="O13" t="s">
        <v>140</v>
      </c>
      <c r="P13" t="s">
        <v>140</v>
      </c>
      <c r="Q13" t="s">
        <v>140</v>
      </c>
      <c r="R13" t="s">
        <v>135</v>
      </c>
      <c r="S13" t="s">
        <v>135</v>
      </c>
      <c r="T13" t="s">
        <v>123</v>
      </c>
      <c r="U13" t="s">
        <v>123</v>
      </c>
      <c r="V13" t="s">
        <v>123</v>
      </c>
    </row>
    <row r="14" spans="1:22">
      <c r="A14">
        <v>14</v>
      </c>
      <c r="B14" t="s">
        <v>153</v>
      </c>
      <c r="C14" t="s">
        <v>134</v>
      </c>
      <c r="D14" t="s">
        <v>122</v>
      </c>
      <c r="E14" t="s">
        <v>135</v>
      </c>
      <c r="F14" t="s">
        <v>136</v>
      </c>
      <c r="G14" t="s">
        <v>137</v>
      </c>
      <c r="H14" t="s">
        <v>138</v>
      </c>
      <c r="I14">
        <v>2009</v>
      </c>
      <c r="J14">
        <v>1</v>
      </c>
      <c r="K14">
        <v>32.799999999999997</v>
      </c>
      <c r="L14" t="s">
        <v>139</v>
      </c>
      <c r="M14" t="s">
        <v>123</v>
      </c>
      <c r="N14" t="s">
        <v>123</v>
      </c>
      <c r="O14" t="s">
        <v>140</v>
      </c>
      <c r="P14" t="s">
        <v>140</v>
      </c>
      <c r="Q14" t="s">
        <v>140</v>
      </c>
      <c r="R14" t="s">
        <v>135</v>
      </c>
      <c r="S14" t="s">
        <v>135</v>
      </c>
      <c r="T14" t="s">
        <v>123</v>
      </c>
      <c r="U14" t="s">
        <v>123</v>
      </c>
      <c r="V14" t="s">
        <v>123</v>
      </c>
    </row>
    <row r="15" spans="1:22">
      <c r="A15">
        <v>15</v>
      </c>
      <c r="B15" t="s">
        <v>154</v>
      </c>
      <c r="C15" t="s">
        <v>134</v>
      </c>
      <c r="D15" t="s">
        <v>122</v>
      </c>
      <c r="E15" t="s">
        <v>135</v>
      </c>
      <c r="F15" t="s">
        <v>136</v>
      </c>
      <c r="G15" t="s">
        <v>137</v>
      </c>
      <c r="H15" t="s">
        <v>138</v>
      </c>
      <c r="I15">
        <v>2009</v>
      </c>
      <c r="J15">
        <v>1</v>
      </c>
      <c r="K15">
        <v>32.799999999999997</v>
      </c>
      <c r="L15" t="s">
        <v>139</v>
      </c>
      <c r="M15" t="s">
        <v>123</v>
      </c>
      <c r="N15" t="s">
        <v>123</v>
      </c>
      <c r="O15" t="s">
        <v>140</v>
      </c>
      <c r="P15" t="s">
        <v>140</v>
      </c>
      <c r="Q15" t="s">
        <v>140</v>
      </c>
      <c r="R15" t="s">
        <v>135</v>
      </c>
      <c r="S15" t="s">
        <v>135</v>
      </c>
      <c r="T15" t="s">
        <v>123</v>
      </c>
      <c r="U15" t="s">
        <v>123</v>
      </c>
      <c r="V15" t="s">
        <v>123</v>
      </c>
    </row>
    <row r="16" spans="1:22">
      <c r="A16">
        <v>16</v>
      </c>
      <c r="B16" t="s">
        <v>155</v>
      </c>
      <c r="C16" t="s">
        <v>134</v>
      </c>
      <c r="D16" t="s">
        <v>122</v>
      </c>
      <c r="E16" t="s">
        <v>135</v>
      </c>
      <c r="F16" t="s">
        <v>136</v>
      </c>
      <c r="G16" t="s">
        <v>137</v>
      </c>
      <c r="H16" t="s">
        <v>138</v>
      </c>
      <c r="I16">
        <v>2009</v>
      </c>
      <c r="J16">
        <v>1</v>
      </c>
      <c r="K16">
        <v>32.799999999999997</v>
      </c>
      <c r="L16" t="s">
        <v>139</v>
      </c>
      <c r="M16" t="s">
        <v>123</v>
      </c>
      <c r="N16" t="s">
        <v>123</v>
      </c>
      <c r="O16" t="s">
        <v>140</v>
      </c>
      <c r="P16" t="s">
        <v>140</v>
      </c>
      <c r="Q16" t="s">
        <v>140</v>
      </c>
      <c r="R16" t="s">
        <v>135</v>
      </c>
      <c r="S16" t="s">
        <v>135</v>
      </c>
      <c r="T16" t="s">
        <v>123</v>
      </c>
      <c r="U16" t="s">
        <v>123</v>
      </c>
      <c r="V16" t="s">
        <v>123</v>
      </c>
    </row>
    <row r="17" spans="1:22">
      <c r="A17">
        <v>17</v>
      </c>
      <c r="B17" t="s">
        <v>156</v>
      </c>
      <c r="C17" t="s">
        <v>134</v>
      </c>
      <c r="D17" t="s">
        <v>122</v>
      </c>
      <c r="E17" t="s">
        <v>135</v>
      </c>
      <c r="F17" t="s">
        <v>136</v>
      </c>
      <c r="G17" t="s">
        <v>137</v>
      </c>
      <c r="H17" t="s">
        <v>138</v>
      </c>
      <c r="I17">
        <v>2009</v>
      </c>
      <c r="J17">
        <v>1</v>
      </c>
      <c r="K17">
        <v>32.799999999999997</v>
      </c>
      <c r="L17" t="s">
        <v>139</v>
      </c>
      <c r="M17" t="s">
        <v>123</v>
      </c>
      <c r="N17" t="s">
        <v>123</v>
      </c>
      <c r="O17" t="s">
        <v>140</v>
      </c>
      <c r="P17" t="s">
        <v>140</v>
      </c>
      <c r="Q17" t="s">
        <v>140</v>
      </c>
      <c r="R17" t="s">
        <v>135</v>
      </c>
      <c r="S17" t="s">
        <v>135</v>
      </c>
      <c r="T17" t="s">
        <v>123</v>
      </c>
      <c r="U17" t="s">
        <v>123</v>
      </c>
      <c r="V17" t="s">
        <v>123</v>
      </c>
    </row>
    <row r="18" spans="1:22">
      <c r="A18">
        <v>18</v>
      </c>
      <c r="B18" t="s">
        <v>157</v>
      </c>
      <c r="C18" t="s">
        <v>134</v>
      </c>
      <c r="D18" t="s">
        <v>122</v>
      </c>
      <c r="E18" t="s">
        <v>135</v>
      </c>
      <c r="F18" t="s">
        <v>136</v>
      </c>
      <c r="G18" t="s">
        <v>137</v>
      </c>
      <c r="H18" t="s">
        <v>138</v>
      </c>
      <c r="I18">
        <v>2009</v>
      </c>
      <c r="J18">
        <v>1</v>
      </c>
      <c r="K18">
        <v>32.799999999999997</v>
      </c>
      <c r="L18" t="s">
        <v>139</v>
      </c>
      <c r="M18" t="s">
        <v>123</v>
      </c>
      <c r="N18" t="s">
        <v>123</v>
      </c>
      <c r="O18" t="s">
        <v>140</v>
      </c>
      <c r="P18" t="s">
        <v>140</v>
      </c>
      <c r="Q18" t="s">
        <v>140</v>
      </c>
      <c r="R18" t="s">
        <v>135</v>
      </c>
      <c r="S18" t="s">
        <v>135</v>
      </c>
      <c r="T18" t="s">
        <v>123</v>
      </c>
      <c r="U18" t="s">
        <v>123</v>
      </c>
      <c r="V18" t="s">
        <v>123</v>
      </c>
    </row>
    <row r="19" spans="1:22">
      <c r="A19">
        <v>19</v>
      </c>
      <c r="B19" t="s">
        <v>158</v>
      </c>
      <c r="C19" t="s">
        <v>134</v>
      </c>
      <c r="D19" t="s">
        <v>122</v>
      </c>
      <c r="E19" t="s">
        <v>135</v>
      </c>
      <c r="F19" t="s">
        <v>136</v>
      </c>
      <c r="G19" t="s">
        <v>137</v>
      </c>
      <c r="H19" t="s">
        <v>138</v>
      </c>
      <c r="I19">
        <v>2009</v>
      </c>
      <c r="J19">
        <v>1</v>
      </c>
      <c r="K19">
        <v>32.799999999999997</v>
      </c>
      <c r="L19" t="s">
        <v>139</v>
      </c>
      <c r="M19" t="s">
        <v>123</v>
      </c>
      <c r="N19" t="s">
        <v>123</v>
      </c>
      <c r="O19" t="s">
        <v>140</v>
      </c>
      <c r="P19" t="s">
        <v>140</v>
      </c>
      <c r="Q19" t="s">
        <v>140</v>
      </c>
      <c r="R19" t="s">
        <v>135</v>
      </c>
      <c r="S19" t="s">
        <v>135</v>
      </c>
      <c r="T19" t="s">
        <v>123</v>
      </c>
      <c r="U19" t="s">
        <v>123</v>
      </c>
      <c r="V19" t="s">
        <v>123</v>
      </c>
    </row>
    <row r="20" spans="1:22">
      <c r="A20">
        <v>20</v>
      </c>
      <c r="B20" t="s">
        <v>159</v>
      </c>
      <c r="C20" t="s">
        <v>134</v>
      </c>
      <c r="D20" t="s">
        <v>122</v>
      </c>
      <c r="E20" t="s">
        <v>135</v>
      </c>
      <c r="F20" t="s">
        <v>136</v>
      </c>
      <c r="G20" t="s">
        <v>137</v>
      </c>
      <c r="H20" t="s">
        <v>138</v>
      </c>
      <c r="I20">
        <v>2009</v>
      </c>
      <c r="J20">
        <v>1</v>
      </c>
      <c r="K20">
        <v>32.799999999999997</v>
      </c>
      <c r="L20" t="s">
        <v>139</v>
      </c>
      <c r="M20" t="s">
        <v>123</v>
      </c>
      <c r="N20" t="s">
        <v>123</v>
      </c>
      <c r="O20" t="s">
        <v>140</v>
      </c>
      <c r="P20" t="s">
        <v>140</v>
      </c>
      <c r="Q20" t="s">
        <v>140</v>
      </c>
      <c r="R20" t="s">
        <v>135</v>
      </c>
      <c r="S20" t="s">
        <v>135</v>
      </c>
      <c r="T20" t="s">
        <v>123</v>
      </c>
      <c r="U20" t="s">
        <v>123</v>
      </c>
      <c r="V20" t="s">
        <v>123</v>
      </c>
    </row>
    <row r="21" spans="1:22">
      <c r="A21">
        <v>21</v>
      </c>
      <c r="B21" t="s">
        <v>160</v>
      </c>
      <c r="C21" t="s">
        <v>134</v>
      </c>
      <c r="D21" t="s">
        <v>122</v>
      </c>
      <c r="E21" t="s">
        <v>135</v>
      </c>
      <c r="F21" t="s">
        <v>136</v>
      </c>
      <c r="G21" t="s">
        <v>137</v>
      </c>
      <c r="H21" t="s">
        <v>138</v>
      </c>
      <c r="I21">
        <v>2009</v>
      </c>
      <c r="J21">
        <v>1</v>
      </c>
      <c r="K21">
        <v>32.799999999999997</v>
      </c>
      <c r="L21" t="s">
        <v>139</v>
      </c>
      <c r="M21" t="s">
        <v>123</v>
      </c>
      <c r="N21" t="s">
        <v>123</v>
      </c>
      <c r="O21" t="s">
        <v>140</v>
      </c>
      <c r="P21" t="s">
        <v>140</v>
      </c>
      <c r="Q21" t="s">
        <v>140</v>
      </c>
      <c r="R21" t="s">
        <v>135</v>
      </c>
      <c r="S21" t="s">
        <v>135</v>
      </c>
      <c r="T21" t="s">
        <v>123</v>
      </c>
      <c r="U21" t="s">
        <v>123</v>
      </c>
      <c r="V21" t="s">
        <v>123</v>
      </c>
    </row>
    <row r="22" spans="1:22">
      <c r="A22">
        <v>22</v>
      </c>
      <c r="B22" t="s">
        <v>161</v>
      </c>
      <c r="C22" t="s">
        <v>134</v>
      </c>
      <c r="D22" t="s">
        <v>122</v>
      </c>
      <c r="E22" t="s">
        <v>135</v>
      </c>
      <c r="F22" t="s">
        <v>136</v>
      </c>
      <c r="G22" t="s">
        <v>137</v>
      </c>
      <c r="H22" t="s">
        <v>138</v>
      </c>
      <c r="I22">
        <v>2009</v>
      </c>
      <c r="J22">
        <v>1</v>
      </c>
      <c r="K22">
        <v>32.799999999999997</v>
      </c>
      <c r="L22" t="s">
        <v>139</v>
      </c>
      <c r="M22" t="s">
        <v>123</v>
      </c>
      <c r="N22" t="s">
        <v>123</v>
      </c>
      <c r="O22" t="s">
        <v>140</v>
      </c>
      <c r="P22" t="s">
        <v>140</v>
      </c>
      <c r="Q22" t="s">
        <v>140</v>
      </c>
      <c r="R22" t="s">
        <v>135</v>
      </c>
      <c r="S22" t="s">
        <v>135</v>
      </c>
      <c r="T22" t="s">
        <v>123</v>
      </c>
      <c r="U22" t="s">
        <v>123</v>
      </c>
      <c r="V22" t="s">
        <v>123</v>
      </c>
    </row>
    <row r="23" spans="1:22">
      <c r="A23">
        <v>23</v>
      </c>
      <c r="B23" t="s">
        <v>162</v>
      </c>
      <c r="C23" t="s">
        <v>134</v>
      </c>
      <c r="D23" t="s">
        <v>122</v>
      </c>
      <c r="E23" t="s">
        <v>135</v>
      </c>
      <c r="F23" t="s">
        <v>136</v>
      </c>
      <c r="G23" t="s">
        <v>137</v>
      </c>
      <c r="H23" t="s">
        <v>138</v>
      </c>
      <c r="I23">
        <v>2009</v>
      </c>
      <c r="J23">
        <v>1</v>
      </c>
      <c r="K23">
        <v>32.799999999999997</v>
      </c>
      <c r="L23" t="s">
        <v>139</v>
      </c>
      <c r="M23" t="s">
        <v>123</v>
      </c>
      <c r="N23" t="s">
        <v>123</v>
      </c>
      <c r="O23" t="s">
        <v>140</v>
      </c>
      <c r="P23" t="s">
        <v>140</v>
      </c>
      <c r="Q23" t="s">
        <v>140</v>
      </c>
      <c r="R23" t="s">
        <v>135</v>
      </c>
      <c r="S23" t="s">
        <v>135</v>
      </c>
      <c r="T23" t="s">
        <v>123</v>
      </c>
      <c r="U23" t="s">
        <v>123</v>
      </c>
      <c r="V23" t="s">
        <v>123</v>
      </c>
    </row>
    <row r="24" spans="1:22">
      <c r="A24">
        <v>24</v>
      </c>
      <c r="B24" t="s">
        <v>163</v>
      </c>
      <c r="C24" t="s">
        <v>134</v>
      </c>
      <c r="D24" t="s">
        <v>122</v>
      </c>
      <c r="E24" t="s">
        <v>135</v>
      </c>
      <c r="F24" t="s">
        <v>136</v>
      </c>
      <c r="G24" t="s">
        <v>137</v>
      </c>
      <c r="H24" t="s">
        <v>138</v>
      </c>
      <c r="I24">
        <v>2009</v>
      </c>
      <c r="J24">
        <v>1</v>
      </c>
      <c r="K24">
        <v>32.799999999999997</v>
      </c>
      <c r="L24" t="s">
        <v>139</v>
      </c>
      <c r="M24" t="s">
        <v>123</v>
      </c>
      <c r="N24" t="s">
        <v>123</v>
      </c>
      <c r="O24" t="s">
        <v>140</v>
      </c>
      <c r="P24" t="s">
        <v>140</v>
      </c>
      <c r="Q24" t="s">
        <v>140</v>
      </c>
      <c r="R24" t="s">
        <v>135</v>
      </c>
      <c r="S24" t="s">
        <v>135</v>
      </c>
      <c r="T24" t="s">
        <v>123</v>
      </c>
      <c r="U24" t="s">
        <v>123</v>
      </c>
      <c r="V24" t="s">
        <v>123</v>
      </c>
    </row>
    <row r="25" spans="1:22">
      <c r="A25">
        <v>25</v>
      </c>
      <c r="B25" t="s">
        <v>164</v>
      </c>
      <c r="C25" t="s">
        <v>134</v>
      </c>
      <c r="D25" t="s">
        <v>122</v>
      </c>
      <c r="E25" t="s">
        <v>135</v>
      </c>
      <c r="F25" t="s">
        <v>136</v>
      </c>
      <c r="G25" t="s">
        <v>137</v>
      </c>
      <c r="H25" t="s">
        <v>138</v>
      </c>
      <c r="I25">
        <v>2009</v>
      </c>
      <c r="J25">
        <v>1</v>
      </c>
      <c r="K25">
        <v>32.799999999999997</v>
      </c>
      <c r="L25" t="s">
        <v>139</v>
      </c>
      <c r="M25" t="s">
        <v>123</v>
      </c>
      <c r="N25" t="s">
        <v>123</v>
      </c>
      <c r="O25" t="s">
        <v>140</v>
      </c>
      <c r="P25" t="s">
        <v>140</v>
      </c>
      <c r="Q25" t="s">
        <v>140</v>
      </c>
      <c r="R25" t="s">
        <v>135</v>
      </c>
      <c r="S25" t="s">
        <v>135</v>
      </c>
      <c r="T25" t="s">
        <v>123</v>
      </c>
      <c r="U25" t="s">
        <v>123</v>
      </c>
      <c r="V25" t="s">
        <v>123</v>
      </c>
    </row>
    <row r="26" spans="1:22">
      <c r="A26">
        <v>26</v>
      </c>
      <c r="B26" t="s">
        <v>165</v>
      </c>
      <c r="C26" t="s">
        <v>166</v>
      </c>
      <c r="D26" t="s">
        <v>167</v>
      </c>
      <c r="E26" t="s">
        <v>135</v>
      </c>
      <c r="F26" t="s">
        <v>168</v>
      </c>
      <c r="G26" t="s">
        <v>169</v>
      </c>
      <c r="H26" t="s">
        <v>138</v>
      </c>
      <c r="I26">
        <v>2009</v>
      </c>
      <c r="J26">
        <v>1</v>
      </c>
      <c r="K26">
        <v>35.799999999999997</v>
      </c>
      <c r="L26" t="s">
        <v>139</v>
      </c>
      <c r="M26" t="s">
        <v>123</v>
      </c>
      <c r="N26" t="s">
        <v>123</v>
      </c>
      <c r="O26" t="s">
        <v>140</v>
      </c>
      <c r="P26" t="s">
        <v>140</v>
      </c>
      <c r="Q26" t="s">
        <v>140</v>
      </c>
      <c r="R26" t="s">
        <v>135</v>
      </c>
      <c r="S26" t="s">
        <v>135</v>
      </c>
      <c r="T26" t="s">
        <v>123</v>
      </c>
      <c r="U26" t="s">
        <v>123</v>
      </c>
      <c r="V26" t="s">
        <v>123</v>
      </c>
    </row>
    <row r="27" spans="1:22">
      <c r="A27">
        <v>27</v>
      </c>
      <c r="B27" t="s">
        <v>167</v>
      </c>
      <c r="C27" t="s">
        <v>166</v>
      </c>
      <c r="D27" t="s">
        <v>167</v>
      </c>
      <c r="E27" t="s">
        <v>135</v>
      </c>
      <c r="F27" t="s">
        <v>168</v>
      </c>
      <c r="G27" t="s">
        <v>169</v>
      </c>
      <c r="H27" t="s">
        <v>138</v>
      </c>
      <c r="I27">
        <v>2009</v>
      </c>
      <c r="J27">
        <v>1</v>
      </c>
      <c r="K27">
        <v>35.799999999999997</v>
      </c>
      <c r="L27" t="s">
        <v>139</v>
      </c>
      <c r="M27" t="s">
        <v>123</v>
      </c>
      <c r="N27" t="s">
        <v>123</v>
      </c>
      <c r="O27" t="s">
        <v>140</v>
      </c>
      <c r="P27" t="s">
        <v>140</v>
      </c>
      <c r="Q27" t="s">
        <v>140</v>
      </c>
      <c r="R27" t="s">
        <v>135</v>
      </c>
      <c r="S27" t="s">
        <v>135</v>
      </c>
      <c r="T27" t="s">
        <v>123</v>
      </c>
      <c r="U27" t="s">
        <v>123</v>
      </c>
      <c r="V27" t="s">
        <v>123</v>
      </c>
    </row>
    <row r="28" spans="1:22">
      <c r="A28">
        <v>28</v>
      </c>
      <c r="B28" t="s">
        <v>170</v>
      </c>
      <c r="C28" t="s">
        <v>166</v>
      </c>
      <c r="D28" t="s">
        <v>167</v>
      </c>
      <c r="E28" t="s">
        <v>135</v>
      </c>
      <c r="F28" t="s">
        <v>168</v>
      </c>
      <c r="G28" t="s">
        <v>169</v>
      </c>
      <c r="H28" t="s">
        <v>138</v>
      </c>
      <c r="I28">
        <v>2009</v>
      </c>
      <c r="J28">
        <v>1</v>
      </c>
      <c r="K28">
        <v>35.799999999999997</v>
      </c>
      <c r="L28" t="s">
        <v>139</v>
      </c>
      <c r="M28" t="s">
        <v>123</v>
      </c>
      <c r="N28" t="s">
        <v>123</v>
      </c>
      <c r="O28" t="s">
        <v>140</v>
      </c>
      <c r="P28" t="s">
        <v>140</v>
      </c>
      <c r="Q28" t="s">
        <v>140</v>
      </c>
      <c r="R28" t="s">
        <v>135</v>
      </c>
      <c r="S28" t="s">
        <v>135</v>
      </c>
      <c r="T28" t="s">
        <v>123</v>
      </c>
      <c r="U28" t="s">
        <v>123</v>
      </c>
      <c r="V28" t="s">
        <v>123</v>
      </c>
    </row>
    <row r="29" spans="1:22">
      <c r="A29">
        <v>29</v>
      </c>
      <c r="B29" t="s">
        <v>171</v>
      </c>
      <c r="C29" t="s">
        <v>166</v>
      </c>
      <c r="D29" t="s">
        <v>167</v>
      </c>
      <c r="E29" t="s">
        <v>135</v>
      </c>
      <c r="F29" t="s">
        <v>168</v>
      </c>
      <c r="G29" t="s">
        <v>169</v>
      </c>
      <c r="H29" t="s">
        <v>138</v>
      </c>
      <c r="I29">
        <v>2009</v>
      </c>
      <c r="J29">
        <v>1</v>
      </c>
      <c r="K29">
        <v>35.799999999999997</v>
      </c>
      <c r="L29" t="s">
        <v>139</v>
      </c>
      <c r="M29" t="s">
        <v>123</v>
      </c>
      <c r="N29" t="s">
        <v>123</v>
      </c>
      <c r="O29" t="s">
        <v>140</v>
      </c>
      <c r="P29" t="s">
        <v>140</v>
      </c>
      <c r="Q29" t="s">
        <v>140</v>
      </c>
      <c r="R29" t="s">
        <v>135</v>
      </c>
      <c r="S29" t="s">
        <v>135</v>
      </c>
      <c r="T29" t="s">
        <v>123</v>
      </c>
      <c r="U29" t="s">
        <v>123</v>
      </c>
      <c r="V29" t="s">
        <v>123</v>
      </c>
    </row>
    <row r="30" spans="1:22">
      <c r="A30">
        <v>30</v>
      </c>
      <c r="B30" t="s">
        <v>172</v>
      </c>
      <c r="C30" t="s">
        <v>166</v>
      </c>
      <c r="D30" t="s">
        <v>167</v>
      </c>
      <c r="E30" t="s">
        <v>135</v>
      </c>
      <c r="F30" t="s">
        <v>168</v>
      </c>
      <c r="G30" t="s">
        <v>169</v>
      </c>
      <c r="H30" t="s">
        <v>138</v>
      </c>
      <c r="I30">
        <v>2009</v>
      </c>
      <c r="J30">
        <v>1</v>
      </c>
      <c r="K30">
        <v>35.799999999999997</v>
      </c>
      <c r="L30" t="s">
        <v>139</v>
      </c>
      <c r="M30" t="s">
        <v>123</v>
      </c>
      <c r="N30" t="s">
        <v>123</v>
      </c>
      <c r="O30" t="s">
        <v>140</v>
      </c>
      <c r="P30" t="s">
        <v>140</v>
      </c>
      <c r="Q30" t="s">
        <v>140</v>
      </c>
      <c r="R30" t="s">
        <v>135</v>
      </c>
      <c r="S30" t="s">
        <v>135</v>
      </c>
      <c r="T30" t="s">
        <v>123</v>
      </c>
      <c r="U30" t="s">
        <v>123</v>
      </c>
      <c r="V30" t="s">
        <v>123</v>
      </c>
    </row>
    <row r="31" spans="1:22">
      <c r="A31">
        <v>31</v>
      </c>
      <c r="B31" t="s">
        <v>173</v>
      </c>
      <c r="C31" t="s">
        <v>174</v>
      </c>
      <c r="D31" t="s">
        <v>175</v>
      </c>
      <c r="E31" t="s">
        <v>135</v>
      </c>
      <c r="F31" t="s">
        <v>176</v>
      </c>
      <c r="G31" t="s">
        <v>177</v>
      </c>
      <c r="H31" t="s">
        <v>138</v>
      </c>
      <c r="I31">
        <v>2009</v>
      </c>
      <c r="J31">
        <v>1</v>
      </c>
      <c r="K31">
        <v>32</v>
      </c>
      <c r="L31" t="s">
        <v>139</v>
      </c>
      <c r="M31" t="s">
        <v>123</v>
      </c>
      <c r="N31" t="s">
        <v>123</v>
      </c>
      <c r="O31" t="s">
        <v>140</v>
      </c>
      <c r="P31" t="s">
        <v>140</v>
      </c>
      <c r="Q31" t="s">
        <v>140</v>
      </c>
      <c r="R31" t="s">
        <v>135</v>
      </c>
      <c r="S31" t="s">
        <v>135</v>
      </c>
      <c r="T31" t="s">
        <v>123</v>
      </c>
      <c r="U31" t="s">
        <v>123</v>
      </c>
      <c r="V31" t="s">
        <v>123</v>
      </c>
    </row>
    <row r="32" spans="1:22">
      <c r="A32">
        <v>32</v>
      </c>
      <c r="B32" t="s">
        <v>178</v>
      </c>
      <c r="C32" t="s">
        <v>174</v>
      </c>
      <c r="D32" t="s">
        <v>175</v>
      </c>
      <c r="E32" t="s">
        <v>135</v>
      </c>
      <c r="F32" t="s">
        <v>176</v>
      </c>
      <c r="G32" t="s">
        <v>177</v>
      </c>
      <c r="H32" t="s">
        <v>138</v>
      </c>
      <c r="I32">
        <v>2009</v>
      </c>
      <c r="J32">
        <v>1</v>
      </c>
      <c r="K32">
        <v>32</v>
      </c>
      <c r="L32" t="s">
        <v>139</v>
      </c>
      <c r="M32" t="s">
        <v>123</v>
      </c>
      <c r="N32" t="s">
        <v>123</v>
      </c>
      <c r="O32" t="s">
        <v>140</v>
      </c>
      <c r="P32" t="s">
        <v>140</v>
      </c>
      <c r="Q32" t="s">
        <v>140</v>
      </c>
      <c r="R32" t="s">
        <v>135</v>
      </c>
      <c r="S32" t="s">
        <v>135</v>
      </c>
      <c r="T32" t="s">
        <v>123</v>
      </c>
      <c r="U32" t="s">
        <v>123</v>
      </c>
      <c r="V32" t="s">
        <v>123</v>
      </c>
    </row>
    <row r="33" spans="1:22">
      <c r="A33">
        <v>33</v>
      </c>
      <c r="B33" t="s">
        <v>179</v>
      </c>
      <c r="C33" t="s">
        <v>174</v>
      </c>
      <c r="D33" t="s">
        <v>175</v>
      </c>
      <c r="E33" t="s">
        <v>135</v>
      </c>
      <c r="F33" t="s">
        <v>176</v>
      </c>
      <c r="G33" t="s">
        <v>177</v>
      </c>
      <c r="H33" t="s">
        <v>138</v>
      </c>
      <c r="I33">
        <v>2009</v>
      </c>
      <c r="J33">
        <v>1</v>
      </c>
      <c r="K33">
        <v>32</v>
      </c>
      <c r="L33" t="s">
        <v>139</v>
      </c>
      <c r="M33" t="s">
        <v>123</v>
      </c>
      <c r="N33" t="s">
        <v>123</v>
      </c>
      <c r="O33" t="s">
        <v>140</v>
      </c>
      <c r="P33" t="s">
        <v>140</v>
      </c>
      <c r="Q33" t="s">
        <v>140</v>
      </c>
      <c r="R33" t="s">
        <v>135</v>
      </c>
      <c r="S33" t="s">
        <v>135</v>
      </c>
      <c r="T33" t="s">
        <v>123</v>
      </c>
      <c r="U33" t="s">
        <v>123</v>
      </c>
      <c r="V33" t="s">
        <v>123</v>
      </c>
    </row>
    <row r="34" spans="1:22">
      <c r="A34">
        <v>34</v>
      </c>
      <c r="B34" t="s">
        <v>180</v>
      </c>
      <c r="C34" t="s">
        <v>174</v>
      </c>
      <c r="D34" t="s">
        <v>175</v>
      </c>
      <c r="E34" t="s">
        <v>135</v>
      </c>
      <c r="F34" t="s">
        <v>176</v>
      </c>
      <c r="G34" t="s">
        <v>177</v>
      </c>
      <c r="H34" t="s">
        <v>138</v>
      </c>
      <c r="I34">
        <v>2009</v>
      </c>
      <c r="J34">
        <v>1</v>
      </c>
      <c r="K34">
        <v>32</v>
      </c>
      <c r="L34" t="s">
        <v>139</v>
      </c>
      <c r="M34" t="s">
        <v>123</v>
      </c>
      <c r="N34" t="s">
        <v>123</v>
      </c>
      <c r="O34" t="s">
        <v>140</v>
      </c>
      <c r="P34" t="s">
        <v>140</v>
      </c>
      <c r="Q34" t="s">
        <v>140</v>
      </c>
      <c r="R34" t="s">
        <v>135</v>
      </c>
      <c r="S34" t="s">
        <v>135</v>
      </c>
      <c r="T34" t="s">
        <v>123</v>
      </c>
      <c r="U34" t="s">
        <v>123</v>
      </c>
      <c r="V34" t="s">
        <v>123</v>
      </c>
    </row>
    <row r="35" spans="1:22">
      <c r="A35">
        <v>35</v>
      </c>
      <c r="B35" t="s">
        <v>181</v>
      </c>
      <c r="C35" t="s">
        <v>174</v>
      </c>
      <c r="D35" t="s">
        <v>175</v>
      </c>
      <c r="E35" t="s">
        <v>135</v>
      </c>
      <c r="F35" t="s">
        <v>176</v>
      </c>
      <c r="G35" t="s">
        <v>177</v>
      </c>
      <c r="H35" t="s">
        <v>138</v>
      </c>
      <c r="I35">
        <v>2009</v>
      </c>
      <c r="J35">
        <v>1</v>
      </c>
      <c r="K35">
        <v>32</v>
      </c>
      <c r="L35" t="s">
        <v>139</v>
      </c>
      <c r="M35" t="s">
        <v>123</v>
      </c>
      <c r="N35" t="s">
        <v>123</v>
      </c>
      <c r="O35" t="s">
        <v>140</v>
      </c>
      <c r="P35" t="s">
        <v>140</v>
      </c>
      <c r="Q35" t="s">
        <v>140</v>
      </c>
      <c r="R35" t="s">
        <v>135</v>
      </c>
      <c r="S35" t="s">
        <v>135</v>
      </c>
      <c r="T35" t="s">
        <v>123</v>
      </c>
      <c r="U35" t="s">
        <v>123</v>
      </c>
      <c r="V35" t="s">
        <v>123</v>
      </c>
    </row>
    <row r="36" spans="1:22">
      <c r="A36">
        <v>36</v>
      </c>
      <c r="B36" t="s">
        <v>182</v>
      </c>
      <c r="C36" t="s">
        <v>174</v>
      </c>
      <c r="D36" t="s">
        <v>175</v>
      </c>
      <c r="E36" t="s">
        <v>135</v>
      </c>
      <c r="F36" t="s">
        <v>176</v>
      </c>
      <c r="G36" t="s">
        <v>177</v>
      </c>
      <c r="H36" t="s">
        <v>138</v>
      </c>
      <c r="I36">
        <v>2009</v>
      </c>
      <c r="J36">
        <v>1</v>
      </c>
      <c r="K36">
        <v>32</v>
      </c>
      <c r="L36" t="s">
        <v>139</v>
      </c>
      <c r="M36" t="s">
        <v>123</v>
      </c>
      <c r="N36" t="s">
        <v>123</v>
      </c>
      <c r="O36" t="s">
        <v>140</v>
      </c>
      <c r="P36" t="s">
        <v>140</v>
      </c>
      <c r="Q36" t="s">
        <v>140</v>
      </c>
      <c r="R36" t="s">
        <v>135</v>
      </c>
      <c r="S36" t="s">
        <v>135</v>
      </c>
      <c r="T36" t="s">
        <v>123</v>
      </c>
      <c r="U36" t="s">
        <v>123</v>
      </c>
      <c r="V36" t="s">
        <v>123</v>
      </c>
    </row>
    <row r="37" spans="1:22">
      <c r="A37">
        <v>37</v>
      </c>
      <c r="B37" t="s">
        <v>183</v>
      </c>
      <c r="C37" t="s">
        <v>174</v>
      </c>
      <c r="D37" t="s">
        <v>175</v>
      </c>
      <c r="E37" t="s">
        <v>135</v>
      </c>
      <c r="F37" t="s">
        <v>176</v>
      </c>
      <c r="G37" t="s">
        <v>177</v>
      </c>
      <c r="H37" t="s">
        <v>138</v>
      </c>
      <c r="I37">
        <v>2009</v>
      </c>
      <c r="J37">
        <v>1</v>
      </c>
      <c r="K37">
        <v>32</v>
      </c>
      <c r="L37" t="s">
        <v>139</v>
      </c>
      <c r="M37" t="s">
        <v>123</v>
      </c>
      <c r="N37" t="s">
        <v>123</v>
      </c>
      <c r="O37" t="s">
        <v>140</v>
      </c>
      <c r="P37" t="s">
        <v>140</v>
      </c>
      <c r="Q37" t="s">
        <v>140</v>
      </c>
      <c r="R37" t="s">
        <v>135</v>
      </c>
      <c r="S37" t="s">
        <v>135</v>
      </c>
      <c r="T37" t="s">
        <v>123</v>
      </c>
      <c r="U37" t="s">
        <v>123</v>
      </c>
      <c r="V37" t="s">
        <v>123</v>
      </c>
    </row>
    <row r="38" spans="1:22">
      <c r="A38">
        <v>38</v>
      </c>
      <c r="B38" t="s">
        <v>184</v>
      </c>
      <c r="C38" t="s">
        <v>174</v>
      </c>
      <c r="D38" t="s">
        <v>175</v>
      </c>
      <c r="E38" t="s">
        <v>135</v>
      </c>
      <c r="F38" t="s">
        <v>176</v>
      </c>
      <c r="G38" t="s">
        <v>177</v>
      </c>
      <c r="H38" t="s">
        <v>138</v>
      </c>
      <c r="I38">
        <v>2009</v>
      </c>
      <c r="J38">
        <v>1</v>
      </c>
      <c r="K38">
        <v>32</v>
      </c>
      <c r="L38" t="s">
        <v>139</v>
      </c>
      <c r="M38" t="s">
        <v>123</v>
      </c>
      <c r="N38" t="s">
        <v>123</v>
      </c>
      <c r="O38" t="s">
        <v>140</v>
      </c>
      <c r="P38" t="s">
        <v>140</v>
      </c>
      <c r="Q38" t="s">
        <v>140</v>
      </c>
      <c r="R38" t="s">
        <v>135</v>
      </c>
      <c r="S38" t="s">
        <v>135</v>
      </c>
      <c r="T38" t="s">
        <v>123</v>
      </c>
      <c r="U38" t="s">
        <v>123</v>
      </c>
      <c r="V38" t="s">
        <v>123</v>
      </c>
    </row>
    <row r="39" spans="1:22">
      <c r="A39">
        <v>39</v>
      </c>
      <c r="B39" t="s">
        <v>185</v>
      </c>
      <c r="C39" t="s">
        <v>174</v>
      </c>
      <c r="D39" t="s">
        <v>175</v>
      </c>
      <c r="E39" t="s">
        <v>135</v>
      </c>
      <c r="F39" t="s">
        <v>176</v>
      </c>
      <c r="G39" t="s">
        <v>177</v>
      </c>
      <c r="H39" t="s">
        <v>138</v>
      </c>
      <c r="I39">
        <v>2009</v>
      </c>
      <c r="J39">
        <v>1</v>
      </c>
      <c r="K39">
        <v>32</v>
      </c>
      <c r="L39" t="s">
        <v>139</v>
      </c>
      <c r="M39" t="s">
        <v>123</v>
      </c>
      <c r="N39" t="s">
        <v>123</v>
      </c>
      <c r="O39" t="s">
        <v>140</v>
      </c>
      <c r="P39" t="s">
        <v>140</v>
      </c>
      <c r="Q39" t="s">
        <v>140</v>
      </c>
      <c r="R39" t="s">
        <v>135</v>
      </c>
      <c r="S39" t="s">
        <v>135</v>
      </c>
      <c r="T39" t="s">
        <v>123</v>
      </c>
      <c r="U39" t="s">
        <v>123</v>
      </c>
      <c r="V39" t="s">
        <v>123</v>
      </c>
    </row>
    <row r="40" spans="1:22">
      <c r="A40">
        <v>40</v>
      </c>
      <c r="B40" t="s">
        <v>186</v>
      </c>
      <c r="C40" t="s">
        <v>174</v>
      </c>
      <c r="D40" t="s">
        <v>175</v>
      </c>
      <c r="E40" t="s">
        <v>135</v>
      </c>
      <c r="F40" t="s">
        <v>176</v>
      </c>
      <c r="G40" t="s">
        <v>177</v>
      </c>
      <c r="H40" t="s">
        <v>138</v>
      </c>
      <c r="I40">
        <v>2009</v>
      </c>
      <c r="J40">
        <v>1</v>
      </c>
      <c r="K40">
        <v>32</v>
      </c>
      <c r="L40" t="s">
        <v>139</v>
      </c>
      <c r="M40" t="s">
        <v>123</v>
      </c>
      <c r="N40" t="s">
        <v>123</v>
      </c>
      <c r="O40" t="s">
        <v>140</v>
      </c>
      <c r="P40" t="s">
        <v>140</v>
      </c>
      <c r="Q40" t="s">
        <v>140</v>
      </c>
      <c r="R40" t="s">
        <v>135</v>
      </c>
      <c r="S40" t="s">
        <v>135</v>
      </c>
      <c r="T40" t="s">
        <v>123</v>
      </c>
      <c r="U40" t="s">
        <v>123</v>
      </c>
      <c r="V40" t="s">
        <v>123</v>
      </c>
    </row>
    <row r="41" spans="1:22">
      <c r="A41">
        <v>41</v>
      </c>
      <c r="B41" t="s">
        <v>187</v>
      </c>
      <c r="C41" t="s">
        <v>174</v>
      </c>
      <c r="D41" t="s">
        <v>175</v>
      </c>
      <c r="E41" t="s">
        <v>135</v>
      </c>
      <c r="F41" t="s">
        <v>176</v>
      </c>
      <c r="G41" t="s">
        <v>177</v>
      </c>
      <c r="H41" t="s">
        <v>138</v>
      </c>
      <c r="I41">
        <v>2009</v>
      </c>
      <c r="J41">
        <v>1</v>
      </c>
      <c r="K41">
        <v>32</v>
      </c>
      <c r="L41" t="s">
        <v>139</v>
      </c>
      <c r="M41" t="s">
        <v>123</v>
      </c>
      <c r="N41" t="s">
        <v>123</v>
      </c>
      <c r="O41" t="s">
        <v>140</v>
      </c>
      <c r="P41" t="s">
        <v>140</v>
      </c>
      <c r="Q41" t="s">
        <v>140</v>
      </c>
      <c r="R41" t="s">
        <v>135</v>
      </c>
      <c r="S41" t="s">
        <v>135</v>
      </c>
      <c r="T41" t="s">
        <v>123</v>
      </c>
      <c r="U41" t="s">
        <v>123</v>
      </c>
      <c r="V41" t="s">
        <v>123</v>
      </c>
    </row>
    <row r="42" spans="1:22">
      <c r="A42">
        <v>42</v>
      </c>
      <c r="B42" t="s">
        <v>188</v>
      </c>
      <c r="C42" t="s">
        <v>174</v>
      </c>
      <c r="D42" t="s">
        <v>175</v>
      </c>
      <c r="E42" t="s">
        <v>135</v>
      </c>
      <c r="F42" t="s">
        <v>176</v>
      </c>
      <c r="G42" t="s">
        <v>177</v>
      </c>
      <c r="H42" t="s">
        <v>138</v>
      </c>
      <c r="I42">
        <v>2009</v>
      </c>
      <c r="J42">
        <v>1</v>
      </c>
      <c r="K42">
        <v>32</v>
      </c>
      <c r="L42" t="s">
        <v>139</v>
      </c>
      <c r="M42" t="s">
        <v>123</v>
      </c>
      <c r="N42" t="s">
        <v>123</v>
      </c>
      <c r="O42" t="s">
        <v>140</v>
      </c>
      <c r="P42" t="s">
        <v>140</v>
      </c>
      <c r="Q42" t="s">
        <v>140</v>
      </c>
      <c r="R42" t="s">
        <v>135</v>
      </c>
      <c r="S42" t="s">
        <v>135</v>
      </c>
      <c r="T42" t="s">
        <v>123</v>
      </c>
      <c r="U42" t="s">
        <v>123</v>
      </c>
      <c r="V42" t="s">
        <v>123</v>
      </c>
    </row>
    <row r="43" spans="1:22">
      <c r="A43">
        <v>43</v>
      </c>
      <c r="B43" t="s">
        <v>189</v>
      </c>
      <c r="C43" t="s">
        <v>174</v>
      </c>
      <c r="D43" t="s">
        <v>175</v>
      </c>
      <c r="E43" t="s">
        <v>135</v>
      </c>
      <c r="F43" t="s">
        <v>176</v>
      </c>
      <c r="G43" t="s">
        <v>177</v>
      </c>
      <c r="H43" t="s">
        <v>138</v>
      </c>
      <c r="I43">
        <v>2009</v>
      </c>
      <c r="J43">
        <v>1</v>
      </c>
      <c r="K43">
        <v>32</v>
      </c>
      <c r="L43" t="s">
        <v>139</v>
      </c>
      <c r="M43" t="s">
        <v>123</v>
      </c>
      <c r="N43" t="s">
        <v>123</v>
      </c>
      <c r="O43" t="s">
        <v>140</v>
      </c>
      <c r="P43" t="s">
        <v>140</v>
      </c>
      <c r="Q43" t="s">
        <v>140</v>
      </c>
      <c r="R43" t="s">
        <v>135</v>
      </c>
      <c r="S43" t="s">
        <v>135</v>
      </c>
      <c r="T43" t="s">
        <v>123</v>
      </c>
      <c r="U43" t="s">
        <v>123</v>
      </c>
      <c r="V43" t="s">
        <v>123</v>
      </c>
    </row>
    <row r="44" spans="1:22">
      <c r="A44">
        <v>44</v>
      </c>
      <c r="B44" t="s">
        <v>190</v>
      </c>
      <c r="C44" t="s">
        <v>174</v>
      </c>
      <c r="D44" t="s">
        <v>175</v>
      </c>
      <c r="E44" t="s">
        <v>135</v>
      </c>
      <c r="F44" t="s">
        <v>176</v>
      </c>
      <c r="G44" t="s">
        <v>177</v>
      </c>
      <c r="H44" t="s">
        <v>138</v>
      </c>
      <c r="I44">
        <v>2009</v>
      </c>
      <c r="J44">
        <v>1</v>
      </c>
      <c r="K44">
        <v>32</v>
      </c>
      <c r="L44" t="s">
        <v>139</v>
      </c>
      <c r="M44" t="s">
        <v>123</v>
      </c>
      <c r="N44" t="s">
        <v>123</v>
      </c>
      <c r="O44" t="s">
        <v>140</v>
      </c>
      <c r="P44" t="s">
        <v>140</v>
      </c>
      <c r="Q44" t="s">
        <v>140</v>
      </c>
      <c r="R44" t="s">
        <v>135</v>
      </c>
      <c r="S44" t="s">
        <v>135</v>
      </c>
      <c r="T44" t="s">
        <v>123</v>
      </c>
      <c r="U44" t="s">
        <v>123</v>
      </c>
      <c r="V44" t="s">
        <v>123</v>
      </c>
    </row>
    <row r="45" spans="1:22">
      <c r="A45">
        <v>45</v>
      </c>
      <c r="B45" t="s">
        <v>191</v>
      </c>
      <c r="C45" t="s">
        <v>174</v>
      </c>
      <c r="D45" t="s">
        <v>175</v>
      </c>
      <c r="E45" t="s">
        <v>135</v>
      </c>
      <c r="F45" t="s">
        <v>176</v>
      </c>
      <c r="G45" t="s">
        <v>177</v>
      </c>
      <c r="H45" t="s">
        <v>138</v>
      </c>
      <c r="I45">
        <v>2009</v>
      </c>
      <c r="J45">
        <v>1</v>
      </c>
      <c r="K45">
        <v>32</v>
      </c>
      <c r="L45" t="s">
        <v>139</v>
      </c>
      <c r="M45" t="s">
        <v>123</v>
      </c>
      <c r="N45" t="s">
        <v>123</v>
      </c>
      <c r="O45" t="s">
        <v>140</v>
      </c>
      <c r="P45" t="s">
        <v>140</v>
      </c>
      <c r="Q45" t="s">
        <v>140</v>
      </c>
      <c r="R45" t="s">
        <v>135</v>
      </c>
      <c r="S45" t="s">
        <v>135</v>
      </c>
      <c r="T45" t="s">
        <v>123</v>
      </c>
      <c r="U45" t="s">
        <v>123</v>
      </c>
      <c r="V45" t="s">
        <v>123</v>
      </c>
    </row>
    <row r="46" spans="1:22">
      <c r="A46">
        <v>46</v>
      </c>
      <c r="B46" t="s">
        <v>192</v>
      </c>
      <c r="C46" t="s">
        <v>174</v>
      </c>
      <c r="D46" t="s">
        <v>175</v>
      </c>
      <c r="E46" t="s">
        <v>135</v>
      </c>
      <c r="F46" t="s">
        <v>176</v>
      </c>
      <c r="G46" t="s">
        <v>177</v>
      </c>
      <c r="H46" t="s">
        <v>138</v>
      </c>
      <c r="I46">
        <v>2009</v>
      </c>
      <c r="J46">
        <v>1</v>
      </c>
      <c r="K46">
        <v>32</v>
      </c>
      <c r="L46" t="s">
        <v>139</v>
      </c>
      <c r="M46" t="s">
        <v>123</v>
      </c>
      <c r="N46" t="s">
        <v>123</v>
      </c>
      <c r="O46" t="s">
        <v>140</v>
      </c>
      <c r="P46" t="s">
        <v>140</v>
      </c>
      <c r="Q46" t="s">
        <v>140</v>
      </c>
      <c r="R46" t="s">
        <v>135</v>
      </c>
      <c r="S46" t="s">
        <v>135</v>
      </c>
      <c r="T46" t="s">
        <v>123</v>
      </c>
      <c r="U46" t="s">
        <v>123</v>
      </c>
      <c r="V46" t="s">
        <v>123</v>
      </c>
    </row>
    <row r="47" spans="1:22">
      <c r="A47">
        <v>47</v>
      </c>
      <c r="B47" t="s">
        <v>193</v>
      </c>
      <c r="C47" t="s">
        <v>174</v>
      </c>
      <c r="D47" t="s">
        <v>175</v>
      </c>
      <c r="E47" t="s">
        <v>135</v>
      </c>
      <c r="F47" t="s">
        <v>176</v>
      </c>
      <c r="G47" t="s">
        <v>177</v>
      </c>
      <c r="H47" t="s">
        <v>138</v>
      </c>
      <c r="I47">
        <v>2009</v>
      </c>
      <c r="J47">
        <v>1</v>
      </c>
      <c r="K47">
        <v>32</v>
      </c>
      <c r="L47" t="s">
        <v>139</v>
      </c>
      <c r="M47" t="s">
        <v>123</v>
      </c>
      <c r="N47" t="s">
        <v>123</v>
      </c>
      <c r="O47" t="s">
        <v>140</v>
      </c>
      <c r="P47" t="s">
        <v>140</v>
      </c>
      <c r="Q47" t="s">
        <v>140</v>
      </c>
      <c r="R47" t="s">
        <v>135</v>
      </c>
      <c r="S47" t="s">
        <v>135</v>
      </c>
      <c r="T47" t="s">
        <v>123</v>
      </c>
      <c r="U47" t="s">
        <v>123</v>
      </c>
      <c r="V47" t="s">
        <v>123</v>
      </c>
    </row>
    <row r="48" spans="1:22">
      <c r="A48">
        <v>48</v>
      </c>
      <c r="B48" t="s">
        <v>194</v>
      </c>
      <c r="C48" t="s">
        <v>174</v>
      </c>
      <c r="D48" t="s">
        <v>175</v>
      </c>
      <c r="E48" t="s">
        <v>135</v>
      </c>
      <c r="F48" t="s">
        <v>176</v>
      </c>
      <c r="G48" t="s">
        <v>177</v>
      </c>
      <c r="H48" t="s">
        <v>138</v>
      </c>
      <c r="I48">
        <v>2009</v>
      </c>
      <c r="J48">
        <v>1</v>
      </c>
      <c r="K48">
        <v>32</v>
      </c>
      <c r="L48" t="s">
        <v>139</v>
      </c>
      <c r="M48" t="s">
        <v>123</v>
      </c>
      <c r="N48" t="s">
        <v>123</v>
      </c>
      <c r="O48" t="s">
        <v>140</v>
      </c>
      <c r="P48" t="s">
        <v>140</v>
      </c>
      <c r="Q48" t="s">
        <v>140</v>
      </c>
      <c r="R48" t="s">
        <v>135</v>
      </c>
      <c r="S48" t="s">
        <v>135</v>
      </c>
      <c r="T48" t="s">
        <v>123</v>
      </c>
      <c r="U48" t="s">
        <v>123</v>
      </c>
      <c r="V48" t="s">
        <v>123</v>
      </c>
    </row>
    <row r="49" spans="1:22">
      <c r="A49">
        <v>49</v>
      </c>
      <c r="B49" t="s">
        <v>195</v>
      </c>
      <c r="C49" t="s">
        <v>174</v>
      </c>
      <c r="D49" t="s">
        <v>175</v>
      </c>
      <c r="E49" t="s">
        <v>135</v>
      </c>
      <c r="F49" t="s">
        <v>176</v>
      </c>
      <c r="G49" t="s">
        <v>177</v>
      </c>
      <c r="H49" t="s">
        <v>138</v>
      </c>
      <c r="I49">
        <v>2009</v>
      </c>
      <c r="J49">
        <v>1</v>
      </c>
      <c r="K49">
        <v>32</v>
      </c>
      <c r="L49" t="s">
        <v>139</v>
      </c>
      <c r="M49" t="s">
        <v>123</v>
      </c>
      <c r="N49" t="s">
        <v>123</v>
      </c>
      <c r="O49" t="s">
        <v>140</v>
      </c>
      <c r="P49" t="s">
        <v>140</v>
      </c>
      <c r="Q49" t="s">
        <v>140</v>
      </c>
      <c r="R49" t="s">
        <v>135</v>
      </c>
      <c r="S49" t="s">
        <v>135</v>
      </c>
      <c r="T49" t="s">
        <v>123</v>
      </c>
      <c r="U49" t="s">
        <v>123</v>
      </c>
      <c r="V49" t="s">
        <v>123</v>
      </c>
    </row>
    <row r="50" spans="1:22">
      <c r="A50">
        <v>50</v>
      </c>
      <c r="B50" t="s">
        <v>196</v>
      </c>
      <c r="C50" t="s">
        <v>174</v>
      </c>
      <c r="D50" t="s">
        <v>175</v>
      </c>
      <c r="E50" t="s">
        <v>135</v>
      </c>
      <c r="F50" t="s">
        <v>176</v>
      </c>
      <c r="G50" t="s">
        <v>177</v>
      </c>
      <c r="H50" t="s">
        <v>138</v>
      </c>
      <c r="I50">
        <v>2009</v>
      </c>
      <c r="J50">
        <v>1</v>
      </c>
      <c r="K50">
        <v>32</v>
      </c>
      <c r="L50" t="s">
        <v>139</v>
      </c>
      <c r="M50" t="s">
        <v>123</v>
      </c>
      <c r="N50" t="s">
        <v>123</v>
      </c>
      <c r="O50" t="s">
        <v>140</v>
      </c>
      <c r="P50" t="s">
        <v>140</v>
      </c>
      <c r="Q50" t="s">
        <v>140</v>
      </c>
      <c r="R50" t="s">
        <v>135</v>
      </c>
      <c r="S50" t="s">
        <v>135</v>
      </c>
      <c r="T50" t="s">
        <v>123</v>
      </c>
      <c r="U50" t="s">
        <v>123</v>
      </c>
      <c r="V50" t="s">
        <v>123</v>
      </c>
    </row>
    <row r="51" spans="1:22">
      <c r="A51">
        <v>51</v>
      </c>
      <c r="B51" t="s">
        <v>197</v>
      </c>
      <c r="C51" t="s">
        <v>174</v>
      </c>
      <c r="D51" t="s">
        <v>175</v>
      </c>
      <c r="E51" t="s">
        <v>135</v>
      </c>
      <c r="F51" t="s">
        <v>176</v>
      </c>
      <c r="G51" t="s">
        <v>177</v>
      </c>
      <c r="H51" t="s">
        <v>138</v>
      </c>
      <c r="I51">
        <v>2009</v>
      </c>
      <c r="J51">
        <v>1</v>
      </c>
      <c r="K51">
        <v>32</v>
      </c>
      <c r="L51" t="s">
        <v>139</v>
      </c>
      <c r="M51" t="s">
        <v>123</v>
      </c>
      <c r="N51" t="s">
        <v>123</v>
      </c>
      <c r="O51" t="s">
        <v>140</v>
      </c>
      <c r="P51" t="s">
        <v>140</v>
      </c>
      <c r="Q51" t="s">
        <v>140</v>
      </c>
      <c r="R51" t="s">
        <v>135</v>
      </c>
      <c r="S51" t="s">
        <v>135</v>
      </c>
      <c r="T51" t="s">
        <v>123</v>
      </c>
      <c r="U51" t="s">
        <v>123</v>
      </c>
      <c r="V51" t="s">
        <v>123</v>
      </c>
    </row>
    <row r="52" spans="1:22">
      <c r="A52">
        <v>52</v>
      </c>
      <c r="B52" t="s">
        <v>198</v>
      </c>
      <c r="C52" t="s">
        <v>174</v>
      </c>
      <c r="D52" t="s">
        <v>175</v>
      </c>
      <c r="E52" t="s">
        <v>135</v>
      </c>
      <c r="F52" t="s">
        <v>176</v>
      </c>
      <c r="G52" t="s">
        <v>177</v>
      </c>
      <c r="H52" t="s">
        <v>138</v>
      </c>
      <c r="I52">
        <v>2009</v>
      </c>
      <c r="J52">
        <v>1</v>
      </c>
      <c r="K52">
        <v>32</v>
      </c>
      <c r="L52" t="s">
        <v>139</v>
      </c>
      <c r="M52" t="s">
        <v>123</v>
      </c>
      <c r="N52" t="s">
        <v>123</v>
      </c>
      <c r="O52" t="s">
        <v>140</v>
      </c>
      <c r="P52" t="s">
        <v>140</v>
      </c>
      <c r="Q52" t="s">
        <v>140</v>
      </c>
      <c r="R52" t="s">
        <v>135</v>
      </c>
      <c r="S52" t="s">
        <v>135</v>
      </c>
      <c r="T52" t="s">
        <v>123</v>
      </c>
      <c r="U52" t="s">
        <v>123</v>
      </c>
      <c r="V52" t="s">
        <v>123</v>
      </c>
    </row>
    <row r="53" spans="1:22">
      <c r="A53">
        <v>53</v>
      </c>
      <c r="B53" t="s">
        <v>199</v>
      </c>
      <c r="C53" t="s">
        <v>174</v>
      </c>
      <c r="D53" t="s">
        <v>175</v>
      </c>
      <c r="E53" t="s">
        <v>135</v>
      </c>
      <c r="F53" t="s">
        <v>176</v>
      </c>
      <c r="G53" t="s">
        <v>177</v>
      </c>
      <c r="H53" t="s">
        <v>138</v>
      </c>
      <c r="I53">
        <v>2009</v>
      </c>
      <c r="J53">
        <v>1</v>
      </c>
      <c r="K53">
        <v>32</v>
      </c>
      <c r="L53" t="s">
        <v>139</v>
      </c>
      <c r="M53" t="s">
        <v>123</v>
      </c>
      <c r="N53" t="s">
        <v>123</v>
      </c>
      <c r="O53" t="s">
        <v>140</v>
      </c>
      <c r="P53" t="s">
        <v>140</v>
      </c>
      <c r="Q53" t="s">
        <v>140</v>
      </c>
      <c r="R53" t="s">
        <v>135</v>
      </c>
      <c r="S53" t="s">
        <v>135</v>
      </c>
      <c r="T53" t="s">
        <v>123</v>
      </c>
      <c r="U53" t="s">
        <v>123</v>
      </c>
      <c r="V53" t="s">
        <v>123</v>
      </c>
    </row>
    <row r="54" spans="1:22">
      <c r="A54">
        <v>54</v>
      </c>
      <c r="B54" t="s">
        <v>200</v>
      </c>
      <c r="C54" t="s">
        <v>201</v>
      </c>
      <c r="D54" t="s">
        <v>202</v>
      </c>
      <c r="E54" t="s">
        <v>135</v>
      </c>
      <c r="F54" t="s">
        <v>203</v>
      </c>
      <c r="G54" t="s">
        <v>204</v>
      </c>
      <c r="H54" t="s">
        <v>138</v>
      </c>
      <c r="I54">
        <v>2009</v>
      </c>
      <c r="J54">
        <v>1</v>
      </c>
      <c r="K54">
        <v>27.2</v>
      </c>
      <c r="L54" t="s">
        <v>139</v>
      </c>
      <c r="M54" t="s">
        <v>123</v>
      </c>
      <c r="N54" t="s">
        <v>123</v>
      </c>
      <c r="O54" t="s">
        <v>140</v>
      </c>
      <c r="P54" t="s">
        <v>140</v>
      </c>
      <c r="Q54" t="s">
        <v>140</v>
      </c>
      <c r="R54" t="s">
        <v>135</v>
      </c>
      <c r="S54" t="s">
        <v>135</v>
      </c>
      <c r="T54" t="s">
        <v>123</v>
      </c>
      <c r="U54" t="s">
        <v>123</v>
      </c>
      <c r="V54" t="s">
        <v>123</v>
      </c>
    </row>
    <row r="55" spans="1:22">
      <c r="A55">
        <v>55</v>
      </c>
      <c r="B55" t="s">
        <v>205</v>
      </c>
      <c r="C55" t="s">
        <v>201</v>
      </c>
      <c r="D55" t="s">
        <v>202</v>
      </c>
      <c r="E55" t="s">
        <v>135</v>
      </c>
      <c r="F55" t="s">
        <v>203</v>
      </c>
      <c r="G55" t="s">
        <v>204</v>
      </c>
      <c r="H55" t="s">
        <v>138</v>
      </c>
      <c r="I55">
        <v>2009</v>
      </c>
      <c r="J55">
        <v>1</v>
      </c>
      <c r="K55">
        <v>27.2</v>
      </c>
      <c r="L55" t="s">
        <v>139</v>
      </c>
      <c r="M55" t="s">
        <v>123</v>
      </c>
      <c r="N55" t="s">
        <v>123</v>
      </c>
      <c r="O55" t="s">
        <v>140</v>
      </c>
      <c r="P55" t="s">
        <v>140</v>
      </c>
      <c r="Q55" t="s">
        <v>140</v>
      </c>
      <c r="R55" t="s">
        <v>135</v>
      </c>
      <c r="S55" t="s">
        <v>135</v>
      </c>
      <c r="T55" t="s">
        <v>123</v>
      </c>
      <c r="U55" t="s">
        <v>123</v>
      </c>
      <c r="V55" t="s">
        <v>123</v>
      </c>
    </row>
    <row r="56" spans="1:22">
      <c r="A56">
        <v>56</v>
      </c>
      <c r="B56" t="s">
        <v>206</v>
      </c>
      <c r="C56" t="s">
        <v>201</v>
      </c>
      <c r="D56" t="s">
        <v>202</v>
      </c>
      <c r="E56" t="s">
        <v>135</v>
      </c>
      <c r="F56" t="s">
        <v>203</v>
      </c>
      <c r="G56" t="s">
        <v>204</v>
      </c>
      <c r="H56" t="s">
        <v>138</v>
      </c>
      <c r="I56">
        <v>2009</v>
      </c>
      <c r="J56">
        <v>1</v>
      </c>
      <c r="K56">
        <v>27.2</v>
      </c>
      <c r="L56" t="s">
        <v>139</v>
      </c>
      <c r="M56" t="s">
        <v>123</v>
      </c>
      <c r="N56" t="s">
        <v>123</v>
      </c>
      <c r="O56" t="s">
        <v>140</v>
      </c>
      <c r="P56" t="s">
        <v>140</v>
      </c>
      <c r="Q56" t="s">
        <v>140</v>
      </c>
      <c r="R56" t="s">
        <v>135</v>
      </c>
      <c r="S56" t="s">
        <v>135</v>
      </c>
      <c r="T56" t="s">
        <v>123</v>
      </c>
      <c r="U56" t="s">
        <v>123</v>
      </c>
      <c r="V56" t="s">
        <v>123</v>
      </c>
    </row>
    <row r="57" spans="1:22">
      <c r="A57">
        <v>57</v>
      </c>
      <c r="B57" t="s">
        <v>207</v>
      </c>
      <c r="C57" t="s">
        <v>201</v>
      </c>
      <c r="D57" t="s">
        <v>202</v>
      </c>
      <c r="E57" t="s">
        <v>135</v>
      </c>
      <c r="F57" t="s">
        <v>203</v>
      </c>
      <c r="G57" t="s">
        <v>204</v>
      </c>
      <c r="H57" t="s">
        <v>138</v>
      </c>
      <c r="I57">
        <v>2009</v>
      </c>
      <c r="J57">
        <v>1</v>
      </c>
      <c r="K57">
        <v>27.2</v>
      </c>
      <c r="L57" t="s">
        <v>139</v>
      </c>
      <c r="M57" t="s">
        <v>123</v>
      </c>
      <c r="N57" t="s">
        <v>123</v>
      </c>
      <c r="O57" t="s">
        <v>140</v>
      </c>
      <c r="P57" t="s">
        <v>140</v>
      </c>
      <c r="Q57" t="s">
        <v>140</v>
      </c>
      <c r="R57" t="s">
        <v>135</v>
      </c>
      <c r="S57" t="s">
        <v>135</v>
      </c>
      <c r="T57" t="s">
        <v>123</v>
      </c>
      <c r="U57" t="s">
        <v>123</v>
      </c>
      <c r="V57" t="s">
        <v>123</v>
      </c>
    </row>
    <row r="58" spans="1:22">
      <c r="A58">
        <v>58</v>
      </c>
      <c r="B58" t="s">
        <v>208</v>
      </c>
      <c r="C58" t="s">
        <v>201</v>
      </c>
      <c r="D58" t="s">
        <v>202</v>
      </c>
      <c r="E58" t="s">
        <v>135</v>
      </c>
      <c r="F58" t="s">
        <v>203</v>
      </c>
      <c r="G58" t="s">
        <v>204</v>
      </c>
      <c r="H58" t="s">
        <v>138</v>
      </c>
      <c r="I58">
        <v>2009</v>
      </c>
      <c r="J58">
        <v>1</v>
      </c>
      <c r="K58">
        <v>27.2</v>
      </c>
      <c r="L58" t="s">
        <v>139</v>
      </c>
      <c r="M58" t="s">
        <v>123</v>
      </c>
      <c r="N58" t="s">
        <v>123</v>
      </c>
      <c r="O58" t="s">
        <v>140</v>
      </c>
      <c r="P58" t="s">
        <v>140</v>
      </c>
      <c r="Q58" t="s">
        <v>140</v>
      </c>
      <c r="R58" t="s">
        <v>135</v>
      </c>
      <c r="S58" t="s">
        <v>135</v>
      </c>
      <c r="T58" t="s">
        <v>123</v>
      </c>
      <c r="U58" t="s">
        <v>123</v>
      </c>
      <c r="V58" t="s">
        <v>123</v>
      </c>
    </row>
    <row r="59" spans="1:22">
      <c r="A59">
        <v>59</v>
      </c>
      <c r="B59" t="s">
        <v>209</v>
      </c>
      <c r="C59" t="s">
        <v>201</v>
      </c>
      <c r="D59" t="s">
        <v>202</v>
      </c>
      <c r="E59" t="s">
        <v>135</v>
      </c>
      <c r="F59" t="s">
        <v>203</v>
      </c>
      <c r="G59" t="s">
        <v>204</v>
      </c>
      <c r="H59" t="s">
        <v>138</v>
      </c>
      <c r="I59">
        <v>2009</v>
      </c>
      <c r="J59">
        <v>1</v>
      </c>
      <c r="K59">
        <v>27.2</v>
      </c>
      <c r="L59" t="s">
        <v>139</v>
      </c>
      <c r="M59" t="s">
        <v>123</v>
      </c>
      <c r="N59" t="s">
        <v>123</v>
      </c>
      <c r="O59" t="s">
        <v>140</v>
      </c>
      <c r="P59" t="s">
        <v>140</v>
      </c>
      <c r="Q59" t="s">
        <v>140</v>
      </c>
      <c r="R59" t="s">
        <v>135</v>
      </c>
      <c r="S59" t="s">
        <v>135</v>
      </c>
      <c r="T59" t="s">
        <v>123</v>
      </c>
      <c r="U59" t="s">
        <v>123</v>
      </c>
      <c r="V59" t="s">
        <v>123</v>
      </c>
    </row>
    <row r="60" spans="1:22">
      <c r="A60">
        <v>60</v>
      </c>
      <c r="B60" t="s">
        <v>210</v>
      </c>
      <c r="C60" t="s">
        <v>201</v>
      </c>
      <c r="D60" t="s">
        <v>202</v>
      </c>
      <c r="E60" t="s">
        <v>135</v>
      </c>
      <c r="F60" t="s">
        <v>203</v>
      </c>
      <c r="G60" t="s">
        <v>204</v>
      </c>
      <c r="H60" t="s">
        <v>138</v>
      </c>
      <c r="I60">
        <v>2009</v>
      </c>
      <c r="J60">
        <v>1</v>
      </c>
      <c r="K60">
        <v>27.2</v>
      </c>
      <c r="L60" t="s">
        <v>139</v>
      </c>
      <c r="M60" t="s">
        <v>123</v>
      </c>
      <c r="N60" t="s">
        <v>123</v>
      </c>
      <c r="O60" t="s">
        <v>140</v>
      </c>
      <c r="P60" t="s">
        <v>140</v>
      </c>
      <c r="Q60" t="s">
        <v>140</v>
      </c>
      <c r="R60" t="s">
        <v>135</v>
      </c>
      <c r="S60" t="s">
        <v>135</v>
      </c>
      <c r="T60" t="s">
        <v>123</v>
      </c>
      <c r="U60" t="s">
        <v>123</v>
      </c>
      <c r="V60" t="s">
        <v>123</v>
      </c>
    </row>
    <row r="61" spans="1:22">
      <c r="A61">
        <v>61</v>
      </c>
      <c r="B61" t="s">
        <v>211</v>
      </c>
      <c r="C61" t="s">
        <v>201</v>
      </c>
      <c r="D61" t="s">
        <v>202</v>
      </c>
      <c r="E61" t="s">
        <v>135</v>
      </c>
      <c r="F61" t="s">
        <v>203</v>
      </c>
      <c r="G61" t="s">
        <v>204</v>
      </c>
      <c r="H61" t="s">
        <v>138</v>
      </c>
      <c r="I61">
        <v>2009</v>
      </c>
      <c r="J61">
        <v>1</v>
      </c>
      <c r="K61">
        <v>27.2</v>
      </c>
      <c r="L61" t="s">
        <v>139</v>
      </c>
      <c r="M61" t="s">
        <v>123</v>
      </c>
      <c r="N61" t="s">
        <v>123</v>
      </c>
      <c r="O61" t="s">
        <v>140</v>
      </c>
      <c r="P61" t="s">
        <v>140</v>
      </c>
      <c r="Q61" t="s">
        <v>140</v>
      </c>
      <c r="R61" t="s">
        <v>135</v>
      </c>
      <c r="S61" t="s">
        <v>135</v>
      </c>
      <c r="T61" t="s">
        <v>123</v>
      </c>
      <c r="U61" t="s">
        <v>123</v>
      </c>
      <c r="V61" t="s">
        <v>123</v>
      </c>
    </row>
    <row r="62" spans="1:22">
      <c r="A62">
        <v>62</v>
      </c>
      <c r="B62" t="s">
        <v>212</v>
      </c>
      <c r="C62" t="s">
        <v>201</v>
      </c>
      <c r="D62" t="s">
        <v>202</v>
      </c>
      <c r="E62" t="s">
        <v>135</v>
      </c>
      <c r="F62" t="s">
        <v>203</v>
      </c>
      <c r="G62" t="s">
        <v>204</v>
      </c>
      <c r="H62" t="s">
        <v>138</v>
      </c>
      <c r="I62">
        <v>2009</v>
      </c>
      <c r="J62">
        <v>1</v>
      </c>
      <c r="K62">
        <v>27.2</v>
      </c>
      <c r="L62" t="s">
        <v>139</v>
      </c>
      <c r="M62" t="s">
        <v>123</v>
      </c>
      <c r="N62" t="s">
        <v>123</v>
      </c>
      <c r="O62" t="s">
        <v>140</v>
      </c>
      <c r="P62" t="s">
        <v>140</v>
      </c>
      <c r="Q62" t="s">
        <v>140</v>
      </c>
      <c r="R62" t="s">
        <v>135</v>
      </c>
      <c r="S62" t="s">
        <v>135</v>
      </c>
      <c r="T62" t="s">
        <v>123</v>
      </c>
      <c r="U62" t="s">
        <v>123</v>
      </c>
      <c r="V62" t="s">
        <v>123</v>
      </c>
    </row>
    <row r="63" spans="1:22">
      <c r="A63">
        <v>63</v>
      </c>
      <c r="B63" t="s">
        <v>213</v>
      </c>
      <c r="C63" t="s">
        <v>201</v>
      </c>
      <c r="D63" t="s">
        <v>202</v>
      </c>
      <c r="E63" t="s">
        <v>135</v>
      </c>
      <c r="F63" t="s">
        <v>203</v>
      </c>
      <c r="G63" t="s">
        <v>204</v>
      </c>
      <c r="H63" t="s">
        <v>138</v>
      </c>
      <c r="I63">
        <v>2009</v>
      </c>
      <c r="J63">
        <v>1</v>
      </c>
      <c r="K63">
        <v>27.2</v>
      </c>
      <c r="L63" t="s">
        <v>139</v>
      </c>
      <c r="M63" t="s">
        <v>123</v>
      </c>
      <c r="N63" t="s">
        <v>123</v>
      </c>
      <c r="O63" t="s">
        <v>140</v>
      </c>
      <c r="P63" t="s">
        <v>140</v>
      </c>
      <c r="Q63" t="s">
        <v>140</v>
      </c>
      <c r="R63" t="s">
        <v>135</v>
      </c>
      <c r="S63" t="s">
        <v>135</v>
      </c>
      <c r="T63" t="s">
        <v>123</v>
      </c>
      <c r="U63" t="s">
        <v>123</v>
      </c>
      <c r="V63" t="s">
        <v>123</v>
      </c>
    </row>
    <row r="64" spans="1:22">
      <c r="A64">
        <v>64</v>
      </c>
      <c r="B64" t="s">
        <v>214</v>
      </c>
      <c r="C64" t="s">
        <v>201</v>
      </c>
      <c r="D64" t="s">
        <v>202</v>
      </c>
      <c r="E64" t="s">
        <v>135</v>
      </c>
      <c r="F64" t="s">
        <v>203</v>
      </c>
      <c r="G64" t="s">
        <v>204</v>
      </c>
      <c r="H64" t="s">
        <v>138</v>
      </c>
      <c r="I64">
        <v>2009</v>
      </c>
      <c r="J64">
        <v>1</v>
      </c>
      <c r="K64">
        <v>27.2</v>
      </c>
      <c r="L64" t="s">
        <v>139</v>
      </c>
      <c r="M64" t="s">
        <v>123</v>
      </c>
      <c r="N64" t="s">
        <v>123</v>
      </c>
      <c r="O64" t="s">
        <v>140</v>
      </c>
      <c r="P64" t="s">
        <v>140</v>
      </c>
      <c r="Q64" t="s">
        <v>140</v>
      </c>
      <c r="R64" t="s">
        <v>135</v>
      </c>
      <c r="S64" t="s">
        <v>135</v>
      </c>
      <c r="T64" t="s">
        <v>123</v>
      </c>
      <c r="U64" t="s">
        <v>123</v>
      </c>
      <c r="V64" t="s">
        <v>123</v>
      </c>
    </row>
    <row r="65" spans="1:22">
      <c r="A65">
        <v>65</v>
      </c>
      <c r="B65" t="s">
        <v>215</v>
      </c>
      <c r="C65" t="s">
        <v>201</v>
      </c>
      <c r="D65" t="s">
        <v>202</v>
      </c>
      <c r="E65" t="s">
        <v>135</v>
      </c>
      <c r="F65" t="s">
        <v>203</v>
      </c>
      <c r="G65" t="s">
        <v>204</v>
      </c>
      <c r="H65" t="s">
        <v>138</v>
      </c>
      <c r="I65">
        <v>2009</v>
      </c>
      <c r="J65">
        <v>1</v>
      </c>
      <c r="K65">
        <v>27.2</v>
      </c>
      <c r="L65" t="s">
        <v>139</v>
      </c>
      <c r="M65" t="s">
        <v>123</v>
      </c>
      <c r="N65" t="s">
        <v>123</v>
      </c>
      <c r="O65" t="s">
        <v>140</v>
      </c>
      <c r="P65" t="s">
        <v>140</v>
      </c>
      <c r="Q65" t="s">
        <v>140</v>
      </c>
      <c r="R65" t="s">
        <v>135</v>
      </c>
      <c r="S65" t="s">
        <v>135</v>
      </c>
      <c r="T65" t="s">
        <v>123</v>
      </c>
      <c r="U65" t="s">
        <v>123</v>
      </c>
      <c r="V65" t="s">
        <v>123</v>
      </c>
    </row>
    <row r="66" spans="1:22">
      <c r="A66">
        <v>66</v>
      </c>
      <c r="B66" t="s">
        <v>216</v>
      </c>
      <c r="C66" t="s">
        <v>201</v>
      </c>
      <c r="D66" t="s">
        <v>202</v>
      </c>
      <c r="E66" t="s">
        <v>135</v>
      </c>
      <c r="F66" t="s">
        <v>203</v>
      </c>
      <c r="G66" t="s">
        <v>204</v>
      </c>
      <c r="H66" t="s">
        <v>138</v>
      </c>
      <c r="I66">
        <v>2009</v>
      </c>
      <c r="J66">
        <v>1</v>
      </c>
      <c r="K66">
        <v>27.2</v>
      </c>
      <c r="L66" t="s">
        <v>139</v>
      </c>
      <c r="M66" t="s">
        <v>123</v>
      </c>
      <c r="N66" t="s">
        <v>123</v>
      </c>
      <c r="O66" t="s">
        <v>140</v>
      </c>
      <c r="P66" t="s">
        <v>140</v>
      </c>
      <c r="Q66" t="s">
        <v>140</v>
      </c>
      <c r="R66" t="s">
        <v>135</v>
      </c>
      <c r="S66" t="s">
        <v>135</v>
      </c>
      <c r="T66" t="s">
        <v>123</v>
      </c>
      <c r="U66" t="s">
        <v>123</v>
      </c>
      <c r="V66" t="s">
        <v>123</v>
      </c>
    </row>
    <row r="67" spans="1:22">
      <c r="A67">
        <v>67</v>
      </c>
      <c r="B67" t="s">
        <v>202</v>
      </c>
      <c r="C67" t="s">
        <v>201</v>
      </c>
      <c r="D67" t="s">
        <v>202</v>
      </c>
      <c r="E67" t="s">
        <v>135</v>
      </c>
      <c r="F67" t="s">
        <v>203</v>
      </c>
      <c r="G67" t="s">
        <v>204</v>
      </c>
      <c r="H67" t="s">
        <v>138</v>
      </c>
      <c r="I67">
        <v>2009</v>
      </c>
      <c r="J67">
        <v>1</v>
      </c>
      <c r="K67">
        <v>27.2</v>
      </c>
      <c r="L67" t="s">
        <v>139</v>
      </c>
      <c r="M67" t="s">
        <v>123</v>
      </c>
      <c r="N67" t="s">
        <v>123</v>
      </c>
      <c r="O67" t="s">
        <v>140</v>
      </c>
      <c r="P67" t="s">
        <v>140</v>
      </c>
      <c r="Q67" t="s">
        <v>140</v>
      </c>
      <c r="R67" t="s">
        <v>135</v>
      </c>
      <c r="S67" t="s">
        <v>135</v>
      </c>
      <c r="T67" t="s">
        <v>123</v>
      </c>
      <c r="U67" t="s">
        <v>123</v>
      </c>
      <c r="V67" t="s">
        <v>123</v>
      </c>
    </row>
    <row r="68" spans="1:22">
      <c r="A68">
        <v>68</v>
      </c>
      <c r="B68" t="s">
        <v>217</v>
      </c>
      <c r="C68" t="s">
        <v>201</v>
      </c>
      <c r="D68" t="s">
        <v>202</v>
      </c>
      <c r="E68" t="s">
        <v>135</v>
      </c>
      <c r="F68" t="s">
        <v>203</v>
      </c>
      <c r="G68" t="s">
        <v>204</v>
      </c>
      <c r="H68" t="s">
        <v>138</v>
      </c>
      <c r="I68">
        <v>2009</v>
      </c>
      <c r="J68">
        <v>1</v>
      </c>
      <c r="K68">
        <v>27.2</v>
      </c>
      <c r="L68" t="s">
        <v>139</v>
      </c>
      <c r="M68" t="s">
        <v>123</v>
      </c>
      <c r="N68" t="s">
        <v>123</v>
      </c>
      <c r="O68" t="s">
        <v>140</v>
      </c>
      <c r="P68" t="s">
        <v>140</v>
      </c>
      <c r="Q68" t="s">
        <v>140</v>
      </c>
      <c r="R68" t="s">
        <v>135</v>
      </c>
      <c r="S68" t="s">
        <v>135</v>
      </c>
      <c r="T68" t="s">
        <v>123</v>
      </c>
      <c r="U68" t="s">
        <v>123</v>
      </c>
      <c r="V68" t="s">
        <v>123</v>
      </c>
    </row>
    <row r="69" spans="1:22">
      <c r="A69">
        <v>69</v>
      </c>
      <c r="B69" t="s">
        <v>218</v>
      </c>
      <c r="C69" t="s">
        <v>201</v>
      </c>
      <c r="D69" t="s">
        <v>202</v>
      </c>
      <c r="E69" t="s">
        <v>135</v>
      </c>
      <c r="F69" t="s">
        <v>203</v>
      </c>
      <c r="G69" t="s">
        <v>204</v>
      </c>
      <c r="H69" t="s">
        <v>138</v>
      </c>
      <c r="I69">
        <v>2009</v>
      </c>
      <c r="J69">
        <v>1</v>
      </c>
      <c r="K69">
        <v>27.2</v>
      </c>
      <c r="L69" t="s">
        <v>139</v>
      </c>
      <c r="M69" t="s">
        <v>123</v>
      </c>
      <c r="N69" t="s">
        <v>123</v>
      </c>
      <c r="O69" t="s">
        <v>140</v>
      </c>
      <c r="P69" t="s">
        <v>140</v>
      </c>
      <c r="Q69" t="s">
        <v>140</v>
      </c>
      <c r="R69" t="s">
        <v>135</v>
      </c>
      <c r="S69" t="s">
        <v>135</v>
      </c>
      <c r="T69" t="s">
        <v>123</v>
      </c>
      <c r="U69" t="s">
        <v>123</v>
      </c>
      <c r="V69" t="s">
        <v>123</v>
      </c>
    </row>
    <row r="70" spans="1:22">
      <c r="A70">
        <v>70</v>
      </c>
      <c r="B70" t="s">
        <v>219</v>
      </c>
      <c r="C70" t="s">
        <v>201</v>
      </c>
      <c r="D70" t="s">
        <v>202</v>
      </c>
      <c r="E70" t="s">
        <v>135</v>
      </c>
      <c r="F70" t="s">
        <v>203</v>
      </c>
      <c r="G70" t="s">
        <v>204</v>
      </c>
      <c r="H70" t="s">
        <v>138</v>
      </c>
      <c r="I70">
        <v>2009</v>
      </c>
      <c r="J70">
        <v>1</v>
      </c>
      <c r="K70">
        <v>27.2</v>
      </c>
      <c r="L70" t="s">
        <v>139</v>
      </c>
      <c r="M70" t="s">
        <v>123</v>
      </c>
      <c r="N70" t="s">
        <v>123</v>
      </c>
      <c r="O70" t="s">
        <v>140</v>
      </c>
      <c r="P70" t="s">
        <v>140</v>
      </c>
      <c r="Q70" t="s">
        <v>140</v>
      </c>
      <c r="R70" t="s">
        <v>135</v>
      </c>
      <c r="S70" t="s">
        <v>135</v>
      </c>
      <c r="T70" t="s">
        <v>123</v>
      </c>
      <c r="U70" t="s">
        <v>123</v>
      </c>
      <c r="V70" t="s">
        <v>123</v>
      </c>
    </row>
    <row r="71" spans="1:22">
      <c r="A71">
        <v>71</v>
      </c>
      <c r="B71" t="s">
        <v>220</v>
      </c>
      <c r="C71" t="s">
        <v>201</v>
      </c>
      <c r="D71" t="s">
        <v>202</v>
      </c>
      <c r="E71" t="s">
        <v>135</v>
      </c>
      <c r="F71" t="s">
        <v>203</v>
      </c>
      <c r="G71" t="s">
        <v>204</v>
      </c>
      <c r="H71" t="s">
        <v>138</v>
      </c>
      <c r="I71">
        <v>2009</v>
      </c>
      <c r="J71">
        <v>1</v>
      </c>
      <c r="K71">
        <v>27.2</v>
      </c>
      <c r="L71" t="s">
        <v>139</v>
      </c>
      <c r="M71" t="s">
        <v>123</v>
      </c>
      <c r="N71" t="s">
        <v>123</v>
      </c>
      <c r="O71" t="s">
        <v>140</v>
      </c>
      <c r="P71" t="s">
        <v>140</v>
      </c>
      <c r="Q71" t="s">
        <v>140</v>
      </c>
      <c r="R71" t="s">
        <v>135</v>
      </c>
      <c r="S71" t="s">
        <v>135</v>
      </c>
      <c r="T71" t="s">
        <v>123</v>
      </c>
      <c r="U71" t="s">
        <v>123</v>
      </c>
      <c r="V71" t="s">
        <v>123</v>
      </c>
    </row>
    <row r="72" spans="1:22">
      <c r="A72">
        <v>72</v>
      </c>
      <c r="B72" t="s">
        <v>221</v>
      </c>
      <c r="C72" t="s">
        <v>201</v>
      </c>
      <c r="D72" t="s">
        <v>202</v>
      </c>
      <c r="E72" t="s">
        <v>135</v>
      </c>
      <c r="F72" t="s">
        <v>203</v>
      </c>
      <c r="G72" t="s">
        <v>204</v>
      </c>
      <c r="H72" t="s">
        <v>138</v>
      </c>
      <c r="I72">
        <v>2009</v>
      </c>
      <c r="J72">
        <v>1</v>
      </c>
      <c r="K72">
        <v>27.2</v>
      </c>
      <c r="L72" t="s">
        <v>139</v>
      </c>
      <c r="M72" t="s">
        <v>123</v>
      </c>
      <c r="N72" t="s">
        <v>123</v>
      </c>
      <c r="O72" t="s">
        <v>140</v>
      </c>
      <c r="P72" t="s">
        <v>140</v>
      </c>
      <c r="Q72" t="s">
        <v>140</v>
      </c>
      <c r="R72" t="s">
        <v>135</v>
      </c>
      <c r="S72" t="s">
        <v>135</v>
      </c>
      <c r="T72" t="s">
        <v>123</v>
      </c>
      <c r="U72" t="s">
        <v>123</v>
      </c>
      <c r="V72" t="s">
        <v>123</v>
      </c>
    </row>
    <row r="73" spans="1:22">
      <c r="A73">
        <v>73</v>
      </c>
      <c r="B73" t="s">
        <v>222</v>
      </c>
      <c r="C73" t="s">
        <v>201</v>
      </c>
      <c r="D73" t="s">
        <v>202</v>
      </c>
      <c r="E73" t="s">
        <v>135</v>
      </c>
      <c r="F73" t="s">
        <v>203</v>
      </c>
      <c r="G73" t="s">
        <v>204</v>
      </c>
      <c r="H73" t="s">
        <v>138</v>
      </c>
      <c r="I73">
        <v>2009</v>
      </c>
      <c r="J73">
        <v>1</v>
      </c>
      <c r="K73">
        <v>27.2</v>
      </c>
      <c r="L73" t="s">
        <v>139</v>
      </c>
      <c r="M73" t="s">
        <v>123</v>
      </c>
      <c r="N73" t="s">
        <v>123</v>
      </c>
      <c r="O73" t="s">
        <v>140</v>
      </c>
      <c r="P73" t="s">
        <v>140</v>
      </c>
      <c r="Q73" t="s">
        <v>140</v>
      </c>
      <c r="R73" t="s">
        <v>135</v>
      </c>
      <c r="S73" t="s">
        <v>135</v>
      </c>
      <c r="T73" t="s">
        <v>123</v>
      </c>
      <c r="U73" t="s">
        <v>123</v>
      </c>
      <c r="V73" t="s">
        <v>123</v>
      </c>
    </row>
    <row r="74" spans="1:22">
      <c r="A74">
        <v>74</v>
      </c>
      <c r="B74" t="s">
        <v>223</v>
      </c>
      <c r="C74" t="s">
        <v>201</v>
      </c>
      <c r="D74" t="s">
        <v>202</v>
      </c>
      <c r="E74" t="s">
        <v>135</v>
      </c>
      <c r="F74" t="s">
        <v>203</v>
      </c>
      <c r="G74" t="s">
        <v>204</v>
      </c>
      <c r="H74" t="s">
        <v>138</v>
      </c>
      <c r="I74">
        <v>2009</v>
      </c>
      <c r="J74">
        <v>1</v>
      </c>
      <c r="K74">
        <v>27.2</v>
      </c>
      <c r="L74" t="s">
        <v>139</v>
      </c>
      <c r="M74" t="s">
        <v>123</v>
      </c>
      <c r="N74" t="s">
        <v>123</v>
      </c>
      <c r="O74" t="s">
        <v>140</v>
      </c>
      <c r="P74" t="s">
        <v>140</v>
      </c>
      <c r="Q74" t="s">
        <v>140</v>
      </c>
      <c r="R74" t="s">
        <v>135</v>
      </c>
      <c r="S74" t="s">
        <v>135</v>
      </c>
      <c r="T74" t="s">
        <v>123</v>
      </c>
      <c r="U74" t="s">
        <v>123</v>
      </c>
      <c r="V74" t="s">
        <v>123</v>
      </c>
    </row>
    <row r="75" spans="1:22">
      <c r="A75">
        <v>75</v>
      </c>
      <c r="B75" t="s">
        <v>224</v>
      </c>
      <c r="C75" t="s">
        <v>201</v>
      </c>
      <c r="D75" t="s">
        <v>202</v>
      </c>
      <c r="E75" t="s">
        <v>135</v>
      </c>
      <c r="F75" t="s">
        <v>203</v>
      </c>
      <c r="G75" t="s">
        <v>204</v>
      </c>
      <c r="H75" t="s">
        <v>138</v>
      </c>
      <c r="I75">
        <v>2009</v>
      </c>
      <c r="J75">
        <v>1</v>
      </c>
      <c r="K75">
        <v>27.2</v>
      </c>
      <c r="L75" t="s">
        <v>139</v>
      </c>
      <c r="M75" t="s">
        <v>123</v>
      </c>
      <c r="N75" t="s">
        <v>123</v>
      </c>
      <c r="O75" t="s">
        <v>140</v>
      </c>
      <c r="P75" t="s">
        <v>140</v>
      </c>
      <c r="Q75" t="s">
        <v>140</v>
      </c>
      <c r="R75" t="s">
        <v>135</v>
      </c>
      <c r="S75" t="s">
        <v>135</v>
      </c>
      <c r="T75" t="s">
        <v>123</v>
      </c>
      <c r="U75" t="s">
        <v>123</v>
      </c>
      <c r="V75" t="s">
        <v>123</v>
      </c>
    </row>
    <row r="76" spans="1:22">
      <c r="A76">
        <v>76</v>
      </c>
      <c r="B76" t="s">
        <v>225</v>
      </c>
      <c r="C76" t="s">
        <v>201</v>
      </c>
      <c r="D76" t="s">
        <v>202</v>
      </c>
      <c r="E76" t="s">
        <v>135</v>
      </c>
      <c r="F76" t="s">
        <v>203</v>
      </c>
      <c r="G76" t="s">
        <v>204</v>
      </c>
      <c r="H76" t="s">
        <v>138</v>
      </c>
      <c r="I76">
        <v>2009</v>
      </c>
      <c r="J76">
        <v>1</v>
      </c>
      <c r="K76">
        <v>27.2</v>
      </c>
      <c r="L76" t="s">
        <v>139</v>
      </c>
      <c r="M76" t="s">
        <v>123</v>
      </c>
      <c r="N76" t="s">
        <v>123</v>
      </c>
      <c r="O76" t="s">
        <v>140</v>
      </c>
      <c r="P76" t="s">
        <v>140</v>
      </c>
      <c r="Q76" t="s">
        <v>140</v>
      </c>
      <c r="R76" t="s">
        <v>135</v>
      </c>
      <c r="S76" t="s">
        <v>135</v>
      </c>
      <c r="T76" t="s">
        <v>123</v>
      </c>
      <c r="U76" t="s">
        <v>123</v>
      </c>
      <c r="V76" t="s">
        <v>123</v>
      </c>
    </row>
    <row r="77" spans="1:22">
      <c r="A77">
        <v>77</v>
      </c>
      <c r="B77" t="s">
        <v>226</v>
      </c>
      <c r="C77" t="s">
        <v>201</v>
      </c>
      <c r="D77" t="s">
        <v>202</v>
      </c>
      <c r="E77" t="s">
        <v>135</v>
      </c>
      <c r="F77" t="s">
        <v>203</v>
      </c>
      <c r="G77" t="s">
        <v>204</v>
      </c>
      <c r="H77" t="s">
        <v>138</v>
      </c>
      <c r="I77">
        <v>2009</v>
      </c>
      <c r="J77">
        <v>1</v>
      </c>
      <c r="K77">
        <v>27.2</v>
      </c>
      <c r="L77" t="s">
        <v>139</v>
      </c>
      <c r="M77" t="s">
        <v>123</v>
      </c>
      <c r="N77" t="s">
        <v>123</v>
      </c>
      <c r="O77" t="s">
        <v>140</v>
      </c>
      <c r="P77" t="s">
        <v>140</v>
      </c>
      <c r="Q77" t="s">
        <v>140</v>
      </c>
      <c r="R77" t="s">
        <v>135</v>
      </c>
      <c r="S77" t="s">
        <v>135</v>
      </c>
      <c r="T77" t="s">
        <v>123</v>
      </c>
      <c r="U77" t="s">
        <v>123</v>
      </c>
      <c r="V77" t="s">
        <v>123</v>
      </c>
    </row>
    <row r="78" spans="1:22">
      <c r="A78">
        <v>78</v>
      </c>
      <c r="B78" t="s">
        <v>227</v>
      </c>
      <c r="C78" t="s">
        <v>201</v>
      </c>
      <c r="D78" t="s">
        <v>202</v>
      </c>
      <c r="E78" t="s">
        <v>135</v>
      </c>
      <c r="F78" t="s">
        <v>203</v>
      </c>
      <c r="G78" t="s">
        <v>204</v>
      </c>
      <c r="H78" t="s">
        <v>138</v>
      </c>
      <c r="I78">
        <v>2009</v>
      </c>
      <c r="J78">
        <v>1</v>
      </c>
      <c r="K78">
        <v>27.2</v>
      </c>
      <c r="L78" t="s">
        <v>139</v>
      </c>
      <c r="M78" t="s">
        <v>123</v>
      </c>
      <c r="N78" t="s">
        <v>123</v>
      </c>
      <c r="O78" t="s">
        <v>140</v>
      </c>
      <c r="P78" t="s">
        <v>140</v>
      </c>
      <c r="Q78" t="s">
        <v>140</v>
      </c>
      <c r="R78" t="s">
        <v>135</v>
      </c>
      <c r="S78" t="s">
        <v>135</v>
      </c>
      <c r="T78" t="s">
        <v>123</v>
      </c>
      <c r="U78" t="s">
        <v>123</v>
      </c>
      <c r="V78" t="s">
        <v>123</v>
      </c>
    </row>
    <row r="79" spans="1:22">
      <c r="A79">
        <v>79</v>
      </c>
      <c r="B79" t="s">
        <v>228</v>
      </c>
      <c r="C79" t="s">
        <v>229</v>
      </c>
      <c r="D79" t="s">
        <v>228</v>
      </c>
      <c r="E79" t="s">
        <v>135</v>
      </c>
      <c r="F79" t="s">
        <v>230</v>
      </c>
      <c r="G79" t="s">
        <v>231</v>
      </c>
      <c r="H79" t="s">
        <v>232</v>
      </c>
      <c r="I79">
        <v>2010</v>
      </c>
      <c r="J79">
        <v>1</v>
      </c>
      <c r="K79">
        <v>42</v>
      </c>
      <c r="L79" t="s">
        <v>139</v>
      </c>
      <c r="M79" t="s">
        <v>123</v>
      </c>
      <c r="N79" t="s">
        <v>123</v>
      </c>
      <c r="O79" t="s">
        <v>140</v>
      </c>
      <c r="P79" t="s">
        <v>140</v>
      </c>
      <c r="Q79" t="s">
        <v>140</v>
      </c>
      <c r="R79" t="s">
        <v>135</v>
      </c>
      <c r="S79" t="s">
        <v>135</v>
      </c>
      <c r="T79" t="s">
        <v>123</v>
      </c>
      <c r="U79" t="s">
        <v>123</v>
      </c>
      <c r="V79" t="s">
        <v>123</v>
      </c>
    </row>
    <row r="80" spans="1:22">
      <c r="A80">
        <v>80</v>
      </c>
      <c r="B80" t="s">
        <v>233</v>
      </c>
      <c r="C80" t="s">
        <v>229</v>
      </c>
      <c r="D80" t="s">
        <v>228</v>
      </c>
      <c r="E80" t="s">
        <v>135</v>
      </c>
      <c r="F80" t="s">
        <v>230</v>
      </c>
      <c r="G80" t="s">
        <v>231</v>
      </c>
      <c r="H80" t="s">
        <v>232</v>
      </c>
      <c r="I80">
        <v>2010</v>
      </c>
      <c r="J80">
        <v>1</v>
      </c>
      <c r="K80">
        <v>42</v>
      </c>
      <c r="L80" t="s">
        <v>139</v>
      </c>
      <c r="M80" t="s">
        <v>123</v>
      </c>
      <c r="N80" t="s">
        <v>123</v>
      </c>
      <c r="O80" t="s">
        <v>140</v>
      </c>
      <c r="P80" t="s">
        <v>140</v>
      </c>
      <c r="Q80" t="s">
        <v>140</v>
      </c>
      <c r="R80" t="s">
        <v>135</v>
      </c>
      <c r="S80" t="s">
        <v>135</v>
      </c>
      <c r="T80" t="s">
        <v>123</v>
      </c>
      <c r="U80" t="s">
        <v>123</v>
      </c>
      <c r="V80" t="s">
        <v>123</v>
      </c>
    </row>
    <row r="81" spans="1:22">
      <c r="A81">
        <v>81</v>
      </c>
      <c r="B81" t="s">
        <v>234</v>
      </c>
      <c r="C81" t="s">
        <v>229</v>
      </c>
      <c r="D81" t="s">
        <v>228</v>
      </c>
      <c r="E81" t="s">
        <v>135</v>
      </c>
      <c r="F81" t="s">
        <v>230</v>
      </c>
      <c r="G81" t="s">
        <v>231</v>
      </c>
      <c r="H81" t="s">
        <v>232</v>
      </c>
      <c r="I81">
        <v>2010</v>
      </c>
      <c r="J81">
        <v>1</v>
      </c>
      <c r="K81">
        <v>42</v>
      </c>
      <c r="L81" t="s">
        <v>139</v>
      </c>
      <c r="M81" t="s">
        <v>123</v>
      </c>
      <c r="N81" t="s">
        <v>123</v>
      </c>
      <c r="O81" t="s">
        <v>140</v>
      </c>
      <c r="P81" t="s">
        <v>140</v>
      </c>
      <c r="Q81" t="s">
        <v>140</v>
      </c>
      <c r="R81" t="s">
        <v>135</v>
      </c>
      <c r="S81" t="s">
        <v>135</v>
      </c>
      <c r="T81" t="s">
        <v>123</v>
      </c>
      <c r="U81" t="s">
        <v>123</v>
      </c>
      <c r="V81" t="s">
        <v>123</v>
      </c>
    </row>
    <row r="82" spans="1:22">
      <c r="A82">
        <v>82</v>
      </c>
      <c r="B82" t="s">
        <v>235</v>
      </c>
      <c r="C82" t="s">
        <v>229</v>
      </c>
      <c r="D82" t="s">
        <v>228</v>
      </c>
      <c r="E82" t="s">
        <v>135</v>
      </c>
      <c r="F82" t="s">
        <v>230</v>
      </c>
      <c r="G82" t="s">
        <v>231</v>
      </c>
      <c r="H82" t="s">
        <v>232</v>
      </c>
      <c r="I82">
        <v>2010</v>
      </c>
      <c r="J82">
        <v>1</v>
      </c>
      <c r="K82">
        <v>42</v>
      </c>
      <c r="L82" t="s">
        <v>139</v>
      </c>
      <c r="M82" t="s">
        <v>123</v>
      </c>
      <c r="N82" t="s">
        <v>123</v>
      </c>
      <c r="O82" t="s">
        <v>140</v>
      </c>
      <c r="P82" t="s">
        <v>140</v>
      </c>
      <c r="Q82" t="s">
        <v>140</v>
      </c>
      <c r="R82" t="s">
        <v>135</v>
      </c>
      <c r="S82" t="s">
        <v>135</v>
      </c>
      <c r="T82" t="s">
        <v>123</v>
      </c>
      <c r="U82" t="s">
        <v>123</v>
      </c>
      <c r="V82" t="s">
        <v>123</v>
      </c>
    </row>
    <row r="83" spans="1:22">
      <c r="A83">
        <v>83</v>
      </c>
      <c r="B83" t="s">
        <v>236</v>
      </c>
      <c r="C83" t="s">
        <v>229</v>
      </c>
      <c r="D83" t="s">
        <v>228</v>
      </c>
      <c r="E83" t="s">
        <v>135</v>
      </c>
      <c r="F83" t="s">
        <v>230</v>
      </c>
      <c r="G83" t="s">
        <v>231</v>
      </c>
      <c r="H83" t="s">
        <v>232</v>
      </c>
      <c r="I83">
        <v>2010</v>
      </c>
      <c r="J83">
        <v>1</v>
      </c>
      <c r="K83">
        <v>42</v>
      </c>
      <c r="L83" t="s">
        <v>139</v>
      </c>
      <c r="M83" t="s">
        <v>123</v>
      </c>
      <c r="N83" t="s">
        <v>123</v>
      </c>
      <c r="O83" t="s">
        <v>140</v>
      </c>
      <c r="P83" t="s">
        <v>140</v>
      </c>
      <c r="Q83" t="s">
        <v>140</v>
      </c>
      <c r="R83" t="s">
        <v>135</v>
      </c>
      <c r="S83" t="s">
        <v>135</v>
      </c>
      <c r="T83" t="s">
        <v>123</v>
      </c>
      <c r="U83" t="s">
        <v>123</v>
      </c>
      <c r="V83" t="s">
        <v>123</v>
      </c>
    </row>
    <row r="84" spans="1:22">
      <c r="A84">
        <v>84</v>
      </c>
      <c r="B84" t="s">
        <v>237</v>
      </c>
      <c r="C84" t="s">
        <v>238</v>
      </c>
      <c r="D84" t="s">
        <v>239</v>
      </c>
      <c r="E84" t="s">
        <v>135</v>
      </c>
      <c r="F84" t="s">
        <v>240</v>
      </c>
      <c r="G84" t="s">
        <v>241</v>
      </c>
      <c r="H84" t="s">
        <v>232</v>
      </c>
      <c r="I84">
        <v>2011</v>
      </c>
      <c r="J84">
        <v>1</v>
      </c>
      <c r="K84">
        <v>45</v>
      </c>
      <c r="L84" t="s">
        <v>139</v>
      </c>
      <c r="M84" t="s">
        <v>123</v>
      </c>
      <c r="N84" t="s">
        <v>123</v>
      </c>
      <c r="O84" t="s">
        <v>140</v>
      </c>
      <c r="P84" t="s">
        <v>140</v>
      </c>
      <c r="Q84" t="s">
        <v>140</v>
      </c>
      <c r="R84" t="s">
        <v>135</v>
      </c>
      <c r="S84" t="s">
        <v>135</v>
      </c>
      <c r="T84" t="s">
        <v>123</v>
      </c>
      <c r="U84" t="s">
        <v>123</v>
      </c>
      <c r="V84" t="s">
        <v>123</v>
      </c>
    </row>
    <row r="85" spans="1:22">
      <c r="A85">
        <v>85</v>
      </c>
      <c r="B85" t="s">
        <v>242</v>
      </c>
      <c r="C85" t="s">
        <v>238</v>
      </c>
      <c r="D85" t="s">
        <v>239</v>
      </c>
      <c r="E85" t="s">
        <v>135</v>
      </c>
      <c r="F85" t="s">
        <v>240</v>
      </c>
      <c r="G85" t="s">
        <v>241</v>
      </c>
      <c r="H85" t="s">
        <v>232</v>
      </c>
      <c r="I85">
        <v>2011</v>
      </c>
      <c r="J85">
        <v>1</v>
      </c>
      <c r="K85">
        <v>45</v>
      </c>
      <c r="L85" t="s">
        <v>139</v>
      </c>
      <c r="M85" t="s">
        <v>123</v>
      </c>
      <c r="N85" t="s">
        <v>123</v>
      </c>
      <c r="O85" t="s">
        <v>140</v>
      </c>
      <c r="P85" t="s">
        <v>140</v>
      </c>
      <c r="Q85" t="s">
        <v>140</v>
      </c>
      <c r="R85" t="s">
        <v>135</v>
      </c>
      <c r="S85" t="s">
        <v>135</v>
      </c>
      <c r="T85" t="s">
        <v>123</v>
      </c>
      <c r="U85" t="s">
        <v>123</v>
      </c>
      <c r="V85" t="s">
        <v>123</v>
      </c>
    </row>
    <row r="86" spans="1:22">
      <c r="A86">
        <v>86</v>
      </c>
      <c r="B86" t="s">
        <v>243</v>
      </c>
      <c r="C86" t="s">
        <v>238</v>
      </c>
      <c r="D86" t="s">
        <v>239</v>
      </c>
      <c r="E86" t="s">
        <v>135</v>
      </c>
      <c r="F86" t="s">
        <v>240</v>
      </c>
      <c r="G86" t="s">
        <v>241</v>
      </c>
      <c r="H86" t="s">
        <v>232</v>
      </c>
      <c r="I86">
        <v>2011</v>
      </c>
      <c r="J86">
        <v>1</v>
      </c>
      <c r="K86">
        <v>45</v>
      </c>
      <c r="L86" t="s">
        <v>139</v>
      </c>
      <c r="M86" t="s">
        <v>123</v>
      </c>
      <c r="N86" t="s">
        <v>123</v>
      </c>
      <c r="O86" t="s">
        <v>140</v>
      </c>
      <c r="P86" t="s">
        <v>140</v>
      </c>
      <c r="Q86" t="s">
        <v>140</v>
      </c>
      <c r="R86" t="s">
        <v>135</v>
      </c>
      <c r="S86" t="s">
        <v>135</v>
      </c>
      <c r="T86" t="s">
        <v>123</v>
      </c>
      <c r="U86" t="s">
        <v>123</v>
      </c>
      <c r="V86" t="s">
        <v>123</v>
      </c>
    </row>
    <row r="87" spans="1:22">
      <c r="A87">
        <v>87</v>
      </c>
      <c r="B87" t="s">
        <v>244</v>
      </c>
      <c r="C87" t="s">
        <v>238</v>
      </c>
      <c r="D87" t="s">
        <v>239</v>
      </c>
      <c r="E87" t="s">
        <v>135</v>
      </c>
      <c r="F87" t="s">
        <v>240</v>
      </c>
      <c r="G87" t="s">
        <v>241</v>
      </c>
      <c r="H87" t="s">
        <v>232</v>
      </c>
      <c r="I87">
        <v>2011</v>
      </c>
      <c r="J87">
        <v>1</v>
      </c>
      <c r="K87">
        <v>45</v>
      </c>
      <c r="L87" t="s">
        <v>139</v>
      </c>
      <c r="M87" t="s">
        <v>123</v>
      </c>
      <c r="N87" t="s">
        <v>123</v>
      </c>
      <c r="O87" t="s">
        <v>140</v>
      </c>
      <c r="P87" t="s">
        <v>140</v>
      </c>
      <c r="Q87" t="s">
        <v>140</v>
      </c>
      <c r="R87" t="s">
        <v>135</v>
      </c>
      <c r="S87" t="s">
        <v>135</v>
      </c>
      <c r="T87" t="s">
        <v>123</v>
      </c>
      <c r="U87" t="s">
        <v>123</v>
      </c>
      <c r="V87" t="s">
        <v>123</v>
      </c>
    </row>
    <row r="88" spans="1:22">
      <c r="A88">
        <v>88</v>
      </c>
      <c r="B88" t="s">
        <v>245</v>
      </c>
      <c r="C88" t="s">
        <v>166</v>
      </c>
      <c r="D88" t="s">
        <v>245</v>
      </c>
      <c r="E88" t="s">
        <v>135</v>
      </c>
      <c r="F88" t="s">
        <v>246</v>
      </c>
      <c r="G88" t="s">
        <v>247</v>
      </c>
      <c r="H88" t="s">
        <v>232</v>
      </c>
      <c r="I88">
        <v>2011</v>
      </c>
      <c r="J88">
        <v>1</v>
      </c>
      <c r="K88">
        <v>32</v>
      </c>
      <c r="L88" t="s">
        <v>139</v>
      </c>
      <c r="M88" t="s">
        <v>123</v>
      </c>
      <c r="N88" t="s">
        <v>123</v>
      </c>
      <c r="O88" t="s">
        <v>140</v>
      </c>
      <c r="P88" t="s">
        <v>140</v>
      </c>
      <c r="Q88" t="s">
        <v>140</v>
      </c>
      <c r="R88" t="s">
        <v>135</v>
      </c>
      <c r="S88" t="s">
        <v>135</v>
      </c>
      <c r="T88" t="s">
        <v>123</v>
      </c>
      <c r="U88" t="s">
        <v>123</v>
      </c>
      <c r="V88" t="s">
        <v>123</v>
      </c>
    </row>
    <row r="89" spans="1:22">
      <c r="A89">
        <v>89</v>
      </c>
      <c r="B89" t="s">
        <v>248</v>
      </c>
      <c r="C89" t="s">
        <v>166</v>
      </c>
      <c r="D89" t="s">
        <v>245</v>
      </c>
      <c r="E89" t="s">
        <v>135</v>
      </c>
      <c r="F89" t="s">
        <v>246</v>
      </c>
      <c r="G89" t="s">
        <v>247</v>
      </c>
      <c r="H89" t="s">
        <v>232</v>
      </c>
      <c r="I89">
        <v>2011</v>
      </c>
      <c r="J89">
        <v>1</v>
      </c>
      <c r="K89">
        <v>32</v>
      </c>
      <c r="L89" t="s">
        <v>139</v>
      </c>
      <c r="M89" t="s">
        <v>123</v>
      </c>
      <c r="N89" t="s">
        <v>123</v>
      </c>
      <c r="O89" t="s">
        <v>140</v>
      </c>
      <c r="P89" t="s">
        <v>140</v>
      </c>
      <c r="Q89" t="s">
        <v>140</v>
      </c>
      <c r="R89" t="s">
        <v>135</v>
      </c>
      <c r="S89" t="s">
        <v>135</v>
      </c>
      <c r="T89" t="s">
        <v>123</v>
      </c>
      <c r="U89" t="s">
        <v>123</v>
      </c>
      <c r="V89" t="s">
        <v>123</v>
      </c>
    </row>
    <row r="90" spans="1:22">
      <c r="A90">
        <v>90</v>
      </c>
      <c r="B90" t="s">
        <v>249</v>
      </c>
      <c r="C90" t="s">
        <v>166</v>
      </c>
      <c r="D90" t="s">
        <v>245</v>
      </c>
      <c r="E90" t="s">
        <v>135</v>
      </c>
      <c r="F90" t="s">
        <v>246</v>
      </c>
      <c r="G90" t="s">
        <v>247</v>
      </c>
      <c r="H90" t="s">
        <v>232</v>
      </c>
      <c r="I90">
        <v>2011</v>
      </c>
      <c r="J90">
        <v>1</v>
      </c>
      <c r="K90">
        <v>32</v>
      </c>
      <c r="L90" t="s">
        <v>139</v>
      </c>
      <c r="M90" t="s">
        <v>123</v>
      </c>
      <c r="N90" t="s">
        <v>123</v>
      </c>
      <c r="O90" t="s">
        <v>140</v>
      </c>
      <c r="P90" t="s">
        <v>140</v>
      </c>
      <c r="Q90" t="s">
        <v>140</v>
      </c>
      <c r="R90" t="s">
        <v>135</v>
      </c>
      <c r="S90" t="s">
        <v>135</v>
      </c>
      <c r="T90" t="s">
        <v>123</v>
      </c>
      <c r="U90" t="s">
        <v>123</v>
      </c>
      <c r="V90" t="s">
        <v>123</v>
      </c>
    </row>
    <row r="91" spans="1:22">
      <c r="A91">
        <v>91</v>
      </c>
      <c r="B91" t="s">
        <v>250</v>
      </c>
      <c r="C91" t="s">
        <v>251</v>
      </c>
      <c r="D91" t="s">
        <v>252</v>
      </c>
      <c r="E91" t="s">
        <v>135</v>
      </c>
      <c r="F91" t="s">
        <v>253</v>
      </c>
      <c r="G91" t="s">
        <v>254</v>
      </c>
      <c r="H91" t="s">
        <v>232</v>
      </c>
      <c r="I91">
        <v>2011</v>
      </c>
      <c r="J91">
        <v>1</v>
      </c>
      <c r="K91">
        <v>38</v>
      </c>
      <c r="L91" t="s">
        <v>139</v>
      </c>
      <c r="M91" t="s">
        <v>123</v>
      </c>
      <c r="N91" t="s">
        <v>123</v>
      </c>
      <c r="O91" t="s">
        <v>140</v>
      </c>
      <c r="P91" t="s">
        <v>140</v>
      </c>
      <c r="Q91" t="s">
        <v>140</v>
      </c>
      <c r="R91" t="s">
        <v>135</v>
      </c>
      <c r="S91" t="s">
        <v>135</v>
      </c>
      <c r="T91" t="s">
        <v>123</v>
      </c>
      <c r="U91" t="s">
        <v>123</v>
      </c>
      <c r="V91" t="s">
        <v>123</v>
      </c>
    </row>
    <row r="92" spans="1:22">
      <c r="A92">
        <v>92</v>
      </c>
      <c r="B92" t="s">
        <v>255</v>
      </c>
      <c r="C92" t="s">
        <v>251</v>
      </c>
      <c r="D92" t="s">
        <v>252</v>
      </c>
      <c r="E92" t="s">
        <v>135</v>
      </c>
      <c r="F92" t="s">
        <v>253</v>
      </c>
      <c r="G92" t="s">
        <v>254</v>
      </c>
      <c r="H92" t="s">
        <v>232</v>
      </c>
      <c r="I92">
        <v>2011</v>
      </c>
      <c r="J92">
        <v>1</v>
      </c>
      <c r="K92">
        <v>38</v>
      </c>
      <c r="L92" t="s">
        <v>139</v>
      </c>
      <c r="M92" t="s">
        <v>123</v>
      </c>
      <c r="N92" t="s">
        <v>123</v>
      </c>
      <c r="O92" t="s">
        <v>140</v>
      </c>
      <c r="P92" t="s">
        <v>140</v>
      </c>
      <c r="Q92" t="s">
        <v>140</v>
      </c>
      <c r="R92" t="s">
        <v>135</v>
      </c>
      <c r="S92" t="s">
        <v>135</v>
      </c>
      <c r="T92" t="s">
        <v>123</v>
      </c>
      <c r="U92" t="s">
        <v>123</v>
      </c>
      <c r="V92" t="s">
        <v>123</v>
      </c>
    </row>
    <row r="93" spans="1:22">
      <c r="A93">
        <v>93</v>
      </c>
      <c r="B93" t="s">
        <v>252</v>
      </c>
      <c r="C93" t="s">
        <v>251</v>
      </c>
      <c r="D93" t="s">
        <v>252</v>
      </c>
      <c r="E93" t="s">
        <v>135</v>
      </c>
      <c r="F93" t="s">
        <v>253</v>
      </c>
      <c r="G93" t="s">
        <v>254</v>
      </c>
      <c r="H93" t="s">
        <v>232</v>
      </c>
      <c r="I93">
        <v>2011</v>
      </c>
      <c r="J93">
        <v>1</v>
      </c>
      <c r="K93">
        <v>38</v>
      </c>
      <c r="L93" t="s">
        <v>139</v>
      </c>
      <c r="M93" t="s">
        <v>123</v>
      </c>
      <c r="N93" t="s">
        <v>123</v>
      </c>
      <c r="O93" t="s">
        <v>140</v>
      </c>
      <c r="P93" t="s">
        <v>140</v>
      </c>
      <c r="Q93" t="s">
        <v>140</v>
      </c>
      <c r="R93" t="s">
        <v>135</v>
      </c>
      <c r="S93" t="s">
        <v>135</v>
      </c>
      <c r="T93" t="s">
        <v>123</v>
      </c>
      <c r="U93" t="s">
        <v>123</v>
      </c>
      <c r="V93" t="s">
        <v>123</v>
      </c>
    </row>
    <row r="94" spans="1:22">
      <c r="A94">
        <v>94</v>
      </c>
      <c r="B94" t="s">
        <v>256</v>
      </c>
      <c r="C94" t="s">
        <v>229</v>
      </c>
      <c r="D94" t="s">
        <v>256</v>
      </c>
      <c r="E94" t="s">
        <v>135</v>
      </c>
      <c r="F94" t="s">
        <v>257</v>
      </c>
      <c r="G94" t="s">
        <v>258</v>
      </c>
      <c r="H94" t="s">
        <v>138</v>
      </c>
      <c r="I94">
        <v>2011</v>
      </c>
      <c r="J94">
        <v>1</v>
      </c>
      <c r="K94">
        <v>33</v>
      </c>
      <c r="L94" t="s">
        <v>139</v>
      </c>
      <c r="M94" t="s">
        <v>123</v>
      </c>
      <c r="N94" t="s">
        <v>123</v>
      </c>
      <c r="O94" t="s">
        <v>140</v>
      </c>
      <c r="P94" t="s">
        <v>140</v>
      </c>
      <c r="Q94" t="s">
        <v>140</v>
      </c>
      <c r="R94" t="s">
        <v>135</v>
      </c>
      <c r="S94" t="s">
        <v>135</v>
      </c>
      <c r="T94" t="s">
        <v>123</v>
      </c>
      <c r="U94" t="s">
        <v>123</v>
      </c>
      <c r="V94" t="s">
        <v>123</v>
      </c>
    </row>
    <row r="95" spans="1:22">
      <c r="A95">
        <v>95</v>
      </c>
      <c r="B95" t="s">
        <v>259</v>
      </c>
      <c r="C95" t="s">
        <v>229</v>
      </c>
      <c r="D95" t="s">
        <v>256</v>
      </c>
      <c r="E95" t="s">
        <v>135</v>
      </c>
      <c r="F95" t="s">
        <v>257</v>
      </c>
      <c r="G95" t="s">
        <v>258</v>
      </c>
      <c r="H95" t="s">
        <v>138</v>
      </c>
      <c r="I95">
        <v>2011</v>
      </c>
      <c r="J95">
        <v>1</v>
      </c>
      <c r="K95">
        <v>33</v>
      </c>
      <c r="L95" t="s">
        <v>139</v>
      </c>
      <c r="M95" t="s">
        <v>123</v>
      </c>
      <c r="N95" t="s">
        <v>123</v>
      </c>
      <c r="O95" t="s">
        <v>140</v>
      </c>
      <c r="P95" t="s">
        <v>140</v>
      </c>
      <c r="Q95" t="s">
        <v>140</v>
      </c>
      <c r="R95" t="s">
        <v>135</v>
      </c>
      <c r="S95" t="s">
        <v>135</v>
      </c>
      <c r="T95" t="s">
        <v>123</v>
      </c>
      <c r="U95" t="s">
        <v>123</v>
      </c>
      <c r="V95" t="s">
        <v>123</v>
      </c>
    </row>
    <row r="96" spans="1:22">
      <c r="A96">
        <v>96</v>
      </c>
      <c r="B96" t="s">
        <v>260</v>
      </c>
      <c r="C96" t="s">
        <v>229</v>
      </c>
      <c r="D96" t="s">
        <v>256</v>
      </c>
      <c r="E96" t="s">
        <v>135</v>
      </c>
      <c r="F96" t="s">
        <v>257</v>
      </c>
      <c r="G96" t="s">
        <v>258</v>
      </c>
      <c r="H96" t="s">
        <v>138</v>
      </c>
      <c r="I96">
        <v>2011</v>
      </c>
      <c r="J96">
        <v>1</v>
      </c>
      <c r="K96">
        <v>33</v>
      </c>
      <c r="L96" t="s">
        <v>139</v>
      </c>
      <c r="M96" t="s">
        <v>123</v>
      </c>
      <c r="N96" t="s">
        <v>123</v>
      </c>
      <c r="O96" t="s">
        <v>140</v>
      </c>
      <c r="P96" t="s">
        <v>140</v>
      </c>
      <c r="Q96" t="s">
        <v>140</v>
      </c>
      <c r="R96" t="s">
        <v>135</v>
      </c>
      <c r="S96" t="s">
        <v>135</v>
      </c>
      <c r="T96" t="s">
        <v>123</v>
      </c>
      <c r="U96" t="s">
        <v>123</v>
      </c>
      <c r="V96" t="s">
        <v>123</v>
      </c>
    </row>
    <row r="97" spans="1:22">
      <c r="A97">
        <v>97</v>
      </c>
      <c r="B97" t="s">
        <v>261</v>
      </c>
      <c r="C97" t="s">
        <v>229</v>
      </c>
      <c r="D97" t="s">
        <v>256</v>
      </c>
      <c r="E97" t="s">
        <v>135</v>
      </c>
      <c r="F97" t="s">
        <v>257</v>
      </c>
      <c r="G97" t="s">
        <v>258</v>
      </c>
      <c r="H97" t="s">
        <v>138</v>
      </c>
      <c r="I97">
        <v>2011</v>
      </c>
      <c r="J97">
        <v>1</v>
      </c>
      <c r="K97">
        <v>33</v>
      </c>
      <c r="L97" t="s">
        <v>139</v>
      </c>
      <c r="M97" t="s">
        <v>123</v>
      </c>
      <c r="N97" t="s">
        <v>123</v>
      </c>
      <c r="O97" t="s">
        <v>140</v>
      </c>
      <c r="P97" t="s">
        <v>140</v>
      </c>
      <c r="Q97" t="s">
        <v>140</v>
      </c>
      <c r="R97" t="s">
        <v>135</v>
      </c>
      <c r="S97" t="s">
        <v>135</v>
      </c>
      <c r="T97" t="s">
        <v>123</v>
      </c>
      <c r="U97" t="s">
        <v>123</v>
      </c>
      <c r="V97" t="s">
        <v>123</v>
      </c>
    </row>
    <row r="98" spans="1:22">
      <c r="A98">
        <v>98</v>
      </c>
      <c r="B98" t="s">
        <v>262</v>
      </c>
      <c r="C98" t="s">
        <v>263</v>
      </c>
      <c r="D98" t="s">
        <v>264</v>
      </c>
      <c r="E98" t="s">
        <v>135</v>
      </c>
      <c r="F98" t="s">
        <v>265</v>
      </c>
      <c r="G98" t="s">
        <v>266</v>
      </c>
      <c r="H98" t="s">
        <v>138</v>
      </c>
      <c r="I98">
        <v>2011</v>
      </c>
      <c r="J98">
        <v>1</v>
      </c>
      <c r="K98">
        <v>32.5</v>
      </c>
      <c r="L98" t="s">
        <v>139</v>
      </c>
      <c r="M98" t="s">
        <v>123</v>
      </c>
      <c r="N98" t="s">
        <v>123</v>
      </c>
      <c r="O98" t="s">
        <v>140</v>
      </c>
      <c r="P98" t="s">
        <v>140</v>
      </c>
      <c r="Q98" t="s">
        <v>140</v>
      </c>
      <c r="R98" t="s">
        <v>135</v>
      </c>
      <c r="S98" t="s">
        <v>135</v>
      </c>
      <c r="T98" t="s">
        <v>123</v>
      </c>
      <c r="U98" t="s">
        <v>123</v>
      </c>
      <c r="V98" t="s">
        <v>123</v>
      </c>
    </row>
    <row r="99" spans="1:22">
      <c r="A99">
        <v>99</v>
      </c>
      <c r="B99" t="s">
        <v>267</v>
      </c>
      <c r="C99" t="s">
        <v>263</v>
      </c>
      <c r="D99" t="s">
        <v>264</v>
      </c>
      <c r="E99" t="s">
        <v>135</v>
      </c>
      <c r="F99" t="s">
        <v>265</v>
      </c>
      <c r="G99" t="s">
        <v>266</v>
      </c>
      <c r="H99" t="s">
        <v>138</v>
      </c>
      <c r="I99">
        <v>2011</v>
      </c>
      <c r="J99">
        <v>1</v>
      </c>
      <c r="K99">
        <v>32.5</v>
      </c>
      <c r="L99" t="s">
        <v>139</v>
      </c>
      <c r="M99" t="s">
        <v>123</v>
      </c>
      <c r="N99" t="s">
        <v>123</v>
      </c>
      <c r="O99" t="s">
        <v>140</v>
      </c>
      <c r="P99" t="s">
        <v>140</v>
      </c>
      <c r="Q99" t="s">
        <v>140</v>
      </c>
      <c r="R99" t="s">
        <v>135</v>
      </c>
      <c r="S99" t="s">
        <v>135</v>
      </c>
      <c r="T99" t="s">
        <v>123</v>
      </c>
      <c r="U99" t="s">
        <v>123</v>
      </c>
      <c r="V99" t="s">
        <v>123</v>
      </c>
    </row>
    <row r="100" spans="1:22">
      <c r="A100">
        <v>100</v>
      </c>
      <c r="B100" t="s">
        <v>268</v>
      </c>
      <c r="C100" t="s">
        <v>263</v>
      </c>
      <c r="D100" t="s">
        <v>264</v>
      </c>
      <c r="E100" t="s">
        <v>135</v>
      </c>
      <c r="F100" t="s">
        <v>265</v>
      </c>
      <c r="G100" t="s">
        <v>266</v>
      </c>
      <c r="H100" t="s">
        <v>138</v>
      </c>
      <c r="I100">
        <v>2011</v>
      </c>
      <c r="J100">
        <v>1</v>
      </c>
      <c r="K100">
        <v>32.5</v>
      </c>
      <c r="L100" t="s">
        <v>139</v>
      </c>
      <c r="M100" t="s">
        <v>123</v>
      </c>
      <c r="N100" t="s">
        <v>123</v>
      </c>
      <c r="O100" t="s">
        <v>140</v>
      </c>
      <c r="P100" t="s">
        <v>140</v>
      </c>
      <c r="Q100" t="s">
        <v>140</v>
      </c>
      <c r="R100" t="s">
        <v>135</v>
      </c>
      <c r="S100" t="s">
        <v>135</v>
      </c>
      <c r="T100" t="s">
        <v>123</v>
      </c>
      <c r="U100" t="s">
        <v>123</v>
      </c>
      <c r="V100" t="s">
        <v>123</v>
      </c>
    </row>
    <row r="101" spans="1:22">
      <c r="A101">
        <v>101</v>
      </c>
      <c r="B101" t="s">
        <v>269</v>
      </c>
      <c r="C101" t="s">
        <v>263</v>
      </c>
      <c r="D101" t="s">
        <v>264</v>
      </c>
      <c r="E101" t="s">
        <v>135</v>
      </c>
      <c r="F101" t="s">
        <v>265</v>
      </c>
      <c r="G101" t="s">
        <v>266</v>
      </c>
      <c r="H101" t="s">
        <v>138</v>
      </c>
      <c r="I101">
        <v>2011</v>
      </c>
      <c r="J101">
        <v>1</v>
      </c>
      <c r="K101">
        <v>32.5</v>
      </c>
      <c r="L101" t="s">
        <v>139</v>
      </c>
      <c r="M101" t="s">
        <v>123</v>
      </c>
      <c r="N101" t="s">
        <v>123</v>
      </c>
      <c r="O101" t="s">
        <v>140</v>
      </c>
      <c r="P101" t="s">
        <v>140</v>
      </c>
      <c r="Q101" t="s">
        <v>140</v>
      </c>
      <c r="R101" t="s">
        <v>135</v>
      </c>
      <c r="S101" t="s">
        <v>135</v>
      </c>
      <c r="T101" t="s">
        <v>123</v>
      </c>
      <c r="U101" t="s">
        <v>123</v>
      </c>
      <c r="V101" t="s">
        <v>123</v>
      </c>
    </row>
    <row r="102" spans="1:22">
      <c r="A102">
        <v>102</v>
      </c>
      <c r="B102" t="s">
        <v>270</v>
      </c>
      <c r="C102" t="s">
        <v>263</v>
      </c>
      <c r="D102" t="s">
        <v>264</v>
      </c>
      <c r="E102" t="s">
        <v>135</v>
      </c>
      <c r="F102" t="s">
        <v>265</v>
      </c>
      <c r="G102" t="s">
        <v>266</v>
      </c>
      <c r="H102" t="s">
        <v>138</v>
      </c>
      <c r="I102">
        <v>2011</v>
      </c>
      <c r="J102">
        <v>1</v>
      </c>
      <c r="K102">
        <v>32.5</v>
      </c>
      <c r="L102" t="s">
        <v>139</v>
      </c>
      <c r="M102" t="s">
        <v>123</v>
      </c>
      <c r="N102" t="s">
        <v>123</v>
      </c>
      <c r="O102" t="s">
        <v>140</v>
      </c>
      <c r="P102" t="s">
        <v>140</v>
      </c>
      <c r="Q102" t="s">
        <v>140</v>
      </c>
      <c r="R102" t="s">
        <v>135</v>
      </c>
      <c r="S102" t="s">
        <v>135</v>
      </c>
      <c r="T102" t="s">
        <v>123</v>
      </c>
      <c r="U102" t="s">
        <v>123</v>
      </c>
      <c r="V102" t="s">
        <v>123</v>
      </c>
    </row>
    <row r="103" spans="1:22">
      <c r="A103">
        <v>103</v>
      </c>
      <c r="B103" t="s">
        <v>271</v>
      </c>
      <c r="C103" t="s">
        <v>263</v>
      </c>
      <c r="D103" t="s">
        <v>264</v>
      </c>
      <c r="E103" t="s">
        <v>135</v>
      </c>
      <c r="F103" t="s">
        <v>265</v>
      </c>
      <c r="G103" t="s">
        <v>266</v>
      </c>
      <c r="H103" t="s">
        <v>138</v>
      </c>
      <c r="I103">
        <v>2011</v>
      </c>
      <c r="J103">
        <v>1</v>
      </c>
      <c r="K103">
        <v>32.5</v>
      </c>
      <c r="L103" t="s">
        <v>139</v>
      </c>
      <c r="M103" t="s">
        <v>123</v>
      </c>
      <c r="N103" t="s">
        <v>123</v>
      </c>
      <c r="O103" t="s">
        <v>140</v>
      </c>
      <c r="P103" t="s">
        <v>140</v>
      </c>
      <c r="Q103" t="s">
        <v>140</v>
      </c>
      <c r="R103" t="s">
        <v>135</v>
      </c>
      <c r="S103" t="s">
        <v>135</v>
      </c>
      <c r="T103" t="s">
        <v>123</v>
      </c>
      <c r="U103" t="s">
        <v>123</v>
      </c>
      <c r="V103" t="s">
        <v>123</v>
      </c>
    </row>
    <row r="104" spans="1:22">
      <c r="A104">
        <v>104</v>
      </c>
      <c r="B104" t="s">
        <v>272</v>
      </c>
      <c r="C104" t="s">
        <v>263</v>
      </c>
      <c r="D104" t="s">
        <v>264</v>
      </c>
      <c r="E104" t="s">
        <v>135</v>
      </c>
      <c r="F104" t="s">
        <v>265</v>
      </c>
      <c r="G104" t="s">
        <v>266</v>
      </c>
      <c r="H104" t="s">
        <v>138</v>
      </c>
      <c r="I104">
        <v>2011</v>
      </c>
      <c r="J104">
        <v>1</v>
      </c>
      <c r="K104">
        <v>32.5</v>
      </c>
      <c r="L104" t="s">
        <v>139</v>
      </c>
      <c r="M104" t="s">
        <v>123</v>
      </c>
      <c r="N104" t="s">
        <v>123</v>
      </c>
      <c r="O104" t="s">
        <v>140</v>
      </c>
      <c r="P104" t="s">
        <v>140</v>
      </c>
      <c r="Q104" t="s">
        <v>140</v>
      </c>
      <c r="R104" t="s">
        <v>135</v>
      </c>
      <c r="S104" t="s">
        <v>135</v>
      </c>
      <c r="T104" t="s">
        <v>123</v>
      </c>
      <c r="U104" t="s">
        <v>123</v>
      </c>
      <c r="V104" t="s">
        <v>123</v>
      </c>
    </row>
    <row r="105" spans="1:22">
      <c r="A105">
        <v>105</v>
      </c>
      <c r="B105" t="s">
        <v>264</v>
      </c>
      <c r="C105" t="s">
        <v>263</v>
      </c>
      <c r="D105" t="s">
        <v>264</v>
      </c>
      <c r="E105" t="s">
        <v>135</v>
      </c>
      <c r="F105" t="s">
        <v>265</v>
      </c>
      <c r="G105" t="s">
        <v>266</v>
      </c>
      <c r="H105" t="s">
        <v>138</v>
      </c>
      <c r="I105">
        <v>2011</v>
      </c>
      <c r="J105">
        <v>1</v>
      </c>
      <c r="K105">
        <v>32.5</v>
      </c>
      <c r="L105" t="s">
        <v>139</v>
      </c>
      <c r="M105" t="s">
        <v>123</v>
      </c>
      <c r="N105" t="s">
        <v>123</v>
      </c>
      <c r="O105" t="s">
        <v>140</v>
      </c>
      <c r="P105" t="s">
        <v>140</v>
      </c>
      <c r="Q105" t="s">
        <v>140</v>
      </c>
      <c r="R105" t="s">
        <v>135</v>
      </c>
      <c r="S105" t="s">
        <v>135</v>
      </c>
      <c r="T105" t="s">
        <v>123</v>
      </c>
      <c r="U105" t="s">
        <v>123</v>
      </c>
      <c r="V105" t="s">
        <v>123</v>
      </c>
    </row>
    <row r="106" spans="1:22">
      <c r="A106">
        <v>106</v>
      </c>
      <c r="B106" t="s">
        <v>273</v>
      </c>
      <c r="C106" t="s">
        <v>263</v>
      </c>
      <c r="D106" t="s">
        <v>264</v>
      </c>
      <c r="E106" t="s">
        <v>135</v>
      </c>
      <c r="F106" t="s">
        <v>265</v>
      </c>
      <c r="G106" t="s">
        <v>266</v>
      </c>
      <c r="H106" t="s">
        <v>138</v>
      </c>
      <c r="I106">
        <v>2011</v>
      </c>
      <c r="J106">
        <v>1</v>
      </c>
      <c r="K106">
        <v>32.5</v>
      </c>
      <c r="L106" t="s">
        <v>139</v>
      </c>
      <c r="M106" t="s">
        <v>123</v>
      </c>
      <c r="N106" t="s">
        <v>123</v>
      </c>
      <c r="O106" t="s">
        <v>140</v>
      </c>
      <c r="P106" t="s">
        <v>140</v>
      </c>
      <c r="Q106" t="s">
        <v>140</v>
      </c>
      <c r="R106" t="s">
        <v>135</v>
      </c>
      <c r="S106" t="s">
        <v>135</v>
      </c>
      <c r="T106" t="s">
        <v>123</v>
      </c>
      <c r="U106" t="s">
        <v>123</v>
      </c>
      <c r="V106" t="s">
        <v>123</v>
      </c>
    </row>
    <row r="107" spans="1:22">
      <c r="A107">
        <v>107</v>
      </c>
      <c r="B107" t="s">
        <v>274</v>
      </c>
      <c r="C107" t="s">
        <v>263</v>
      </c>
      <c r="D107" t="s">
        <v>264</v>
      </c>
      <c r="E107" t="s">
        <v>135</v>
      </c>
      <c r="F107" t="s">
        <v>265</v>
      </c>
      <c r="G107" t="s">
        <v>266</v>
      </c>
      <c r="H107" t="s">
        <v>138</v>
      </c>
      <c r="I107">
        <v>2011</v>
      </c>
      <c r="J107">
        <v>1</v>
      </c>
      <c r="K107">
        <v>32.5</v>
      </c>
      <c r="L107" t="s">
        <v>139</v>
      </c>
      <c r="M107" t="s">
        <v>123</v>
      </c>
      <c r="N107" t="s">
        <v>123</v>
      </c>
      <c r="O107" t="s">
        <v>140</v>
      </c>
      <c r="P107" t="s">
        <v>140</v>
      </c>
      <c r="Q107" t="s">
        <v>140</v>
      </c>
      <c r="R107" t="s">
        <v>135</v>
      </c>
      <c r="S107" t="s">
        <v>135</v>
      </c>
      <c r="T107" t="s">
        <v>123</v>
      </c>
      <c r="U107" t="s">
        <v>123</v>
      </c>
      <c r="V107" t="s">
        <v>123</v>
      </c>
    </row>
    <row r="108" spans="1:22">
      <c r="A108">
        <v>108</v>
      </c>
      <c r="B108" t="s">
        <v>275</v>
      </c>
      <c r="C108" t="s">
        <v>263</v>
      </c>
      <c r="D108" t="s">
        <v>264</v>
      </c>
      <c r="E108" t="s">
        <v>135</v>
      </c>
      <c r="F108" t="s">
        <v>265</v>
      </c>
      <c r="G108" t="s">
        <v>266</v>
      </c>
      <c r="H108" t="s">
        <v>138</v>
      </c>
      <c r="I108">
        <v>2011</v>
      </c>
      <c r="J108">
        <v>1</v>
      </c>
      <c r="K108">
        <v>32.5</v>
      </c>
      <c r="L108" t="s">
        <v>139</v>
      </c>
      <c r="M108" t="s">
        <v>123</v>
      </c>
      <c r="N108" t="s">
        <v>123</v>
      </c>
      <c r="O108" t="s">
        <v>140</v>
      </c>
      <c r="P108" t="s">
        <v>140</v>
      </c>
      <c r="Q108" t="s">
        <v>140</v>
      </c>
      <c r="R108" t="s">
        <v>135</v>
      </c>
      <c r="S108" t="s">
        <v>135</v>
      </c>
      <c r="T108" t="s">
        <v>123</v>
      </c>
      <c r="U108" t="s">
        <v>123</v>
      </c>
      <c r="V108" t="s">
        <v>123</v>
      </c>
    </row>
    <row r="109" spans="1:22">
      <c r="A109">
        <v>109</v>
      </c>
      <c r="B109" t="s">
        <v>276</v>
      </c>
      <c r="C109" t="s">
        <v>263</v>
      </c>
      <c r="D109" t="s">
        <v>264</v>
      </c>
      <c r="E109" t="s">
        <v>135</v>
      </c>
      <c r="F109" t="s">
        <v>265</v>
      </c>
      <c r="G109" t="s">
        <v>266</v>
      </c>
      <c r="H109" t="s">
        <v>138</v>
      </c>
      <c r="I109">
        <v>2011</v>
      </c>
      <c r="J109">
        <v>1</v>
      </c>
      <c r="K109">
        <v>32.5</v>
      </c>
      <c r="L109" t="s">
        <v>139</v>
      </c>
      <c r="M109" t="s">
        <v>123</v>
      </c>
      <c r="N109" t="s">
        <v>123</v>
      </c>
      <c r="O109" t="s">
        <v>140</v>
      </c>
      <c r="P109" t="s">
        <v>140</v>
      </c>
      <c r="Q109" t="s">
        <v>140</v>
      </c>
      <c r="R109" t="s">
        <v>135</v>
      </c>
      <c r="S109" t="s">
        <v>135</v>
      </c>
      <c r="T109" t="s">
        <v>123</v>
      </c>
      <c r="U109" t="s">
        <v>123</v>
      </c>
      <c r="V109" t="s">
        <v>123</v>
      </c>
    </row>
    <row r="110" spans="1:22">
      <c r="A110">
        <v>110</v>
      </c>
      <c r="B110" t="s">
        <v>277</v>
      </c>
      <c r="C110" t="s">
        <v>263</v>
      </c>
      <c r="D110" t="s">
        <v>264</v>
      </c>
      <c r="E110" t="s">
        <v>135</v>
      </c>
      <c r="F110" t="s">
        <v>265</v>
      </c>
      <c r="G110" t="s">
        <v>266</v>
      </c>
      <c r="H110" t="s">
        <v>138</v>
      </c>
      <c r="I110">
        <v>2011</v>
      </c>
      <c r="J110">
        <v>1</v>
      </c>
      <c r="K110">
        <v>32.5</v>
      </c>
      <c r="L110" t="s">
        <v>139</v>
      </c>
      <c r="M110" t="s">
        <v>123</v>
      </c>
      <c r="N110" t="s">
        <v>123</v>
      </c>
      <c r="O110" t="s">
        <v>140</v>
      </c>
      <c r="P110" t="s">
        <v>140</v>
      </c>
      <c r="Q110" t="s">
        <v>140</v>
      </c>
      <c r="R110" t="s">
        <v>135</v>
      </c>
      <c r="S110" t="s">
        <v>135</v>
      </c>
      <c r="T110" t="s">
        <v>123</v>
      </c>
      <c r="U110" t="s">
        <v>123</v>
      </c>
      <c r="V110" t="s">
        <v>123</v>
      </c>
    </row>
    <row r="111" spans="1:22">
      <c r="A111">
        <v>111</v>
      </c>
      <c r="B111" t="s">
        <v>278</v>
      </c>
      <c r="C111" t="s">
        <v>263</v>
      </c>
      <c r="D111" t="s">
        <v>264</v>
      </c>
      <c r="E111" t="s">
        <v>135</v>
      </c>
      <c r="F111" t="s">
        <v>265</v>
      </c>
      <c r="G111" t="s">
        <v>266</v>
      </c>
      <c r="H111" t="s">
        <v>138</v>
      </c>
      <c r="I111">
        <v>2011</v>
      </c>
      <c r="J111">
        <v>1</v>
      </c>
      <c r="K111">
        <v>32.5</v>
      </c>
      <c r="L111" t="s">
        <v>139</v>
      </c>
      <c r="M111" t="s">
        <v>123</v>
      </c>
      <c r="N111" t="s">
        <v>123</v>
      </c>
      <c r="O111" t="s">
        <v>140</v>
      </c>
      <c r="P111" t="s">
        <v>140</v>
      </c>
      <c r="Q111" t="s">
        <v>140</v>
      </c>
      <c r="R111" t="s">
        <v>135</v>
      </c>
      <c r="S111" t="s">
        <v>135</v>
      </c>
      <c r="T111" t="s">
        <v>123</v>
      </c>
      <c r="U111" t="s">
        <v>123</v>
      </c>
      <c r="V111" t="s">
        <v>123</v>
      </c>
    </row>
    <row r="112" spans="1:22">
      <c r="A112">
        <v>112</v>
      </c>
      <c r="B112" t="s">
        <v>279</v>
      </c>
      <c r="C112" t="s">
        <v>238</v>
      </c>
      <c r="D112" t="s">
        <v>280</v>
      </c>
      <c r="E112" t="s">
        <v>135</v>
      </c>
      <c r="F112" t="s">
        <v>281</v>
      </c>
      <c r="G112" t="s">
        <v>282</v>
      </c>
      <c r="H112" t="s">
        <v>138</v>
      </c>
      <c r="I112">
        <v>2011</v>
      </c>
      <c r="J112">
        <v>1</v>
      </c>
      <c r="K112">
        <v>38.799999999999997</v>
      </c>
      <c r="L112" t="s">
        <v>139</v>
      </c>
      <c r="M112" t="s">
        <v>123</v>
      </c>
      <c r="N112" t="s">
        <v>123</v>
      </c>
      <c r="O112" t="s">
        <v>140</v>
      </c>
      <c r="P112" t="s">
        <v>140</v>
      </c>
      <c r="Q112" t="s">
        <v>140</v>
      </c>
      <c r="R112" t="s">
        <v>135</v>
      </c>
      <c r="S112" t="s">
        <v>135</v>
      </c>
      <c r="T112" t="s">
        <v>123</v>
      </c>
      <c r="U112" t="s">
        <v>123</v>
      </c>
      <c r="V112" t="s">
        <v>123</v>
      </c>
    </row>
    <row r="113" spans="1:22">
      <c r="A113">
        <v>113</v>
      </c>
      <c r="B113" t="s">
        <v>283</v>
      </c>
      <c r="C113" t="s">
        <v>238</v>
      </c>
      <c r="D113" t="s">
        <v>280</v>
      </c>
      <c r="E113" t="s">
        <v>135</v>
      </c>
      <c r="F113" t="s">
        <v>281</v>
      </c>
      <c r="G113" t="s">
        <v>282</v>
      </c>
      <c r="H113" t="s">
        <v>138</v>
      </c>
      <c r="I113">
        <v>2011</v>
      </c>
      <c r="J113">
        <v>1</v>
      </c>
      <c r="K113">
        <v>38.799999999999997</v>
      </c>
      <c r="L113" t="s">
        <v>139</v>
      </c>
      <c r="M113" t="s">
        <v>123</v>
      </c>
      <c r="N113" t="s">
        <v>123</v>
      </c>
      <c r="O113" t="s">
        <v>140</v>
      </c>
      <c r="P113" t="s">
        <v>140</v>
      </c>
      <c r="Q113" t="s">
        <v>140</v>
      </c>
      <c r="R113" t="s">
        <v>135</v>
      </c>
      <c r="S113" t="s">
        <v>135</v>
      </c>
      <c r="T113" t="s">
        <v>123</v>
      </c>
      <c r="U113" t="s">
        <v>123</v>
      </c>
      <c r="V113" t="s">
        <v>123</v>
      </c>
    </row>
    <row r="114" spans="1:22">
      <c r="A114">
        <v>114</v>
      </c>
      <c r="B114" t="s">
        <v>284</v>
      </c>
      <c r="C114" t="s">
        <v>238</v>
      </c>
      <c r="D114" t="s">
        <v>280</v>
      </c>
      <c r="E114" t="s">
        <v>135</v>
      </c>
      <c r="F114" t="s">
        <v>281</v>
      </c>
      <c r="G114" t="s">
        <v>282</v>
      </c>
      <c r="H114" t="s">
        <v>138</v>
      </c>
      <c r="I114">
        <v>2011</v>
      </c>
      <c r="J114">
        <v>1</v>
      </c>
      <c r="K114">
        <v>38.799999999999997</v>
      </c>
      <c r="L114" t="s">
        <v>139</v>
      </c>
      <c r="M114" t="s">
        <v>123</v>
      </c>
      <c r="N114" t="s">
        <v>123</v>
      </c>
      <c r="O114" t="s">
        <v>140</v>
      </c>
      <c r="P114" t="s">
        <v>140</v>
      </c>
      <c r="Q114" t="s">
        <v>140</v>
      </c>
      <c r="R114" t="s">
        <v>135</v>
      </c>
      <c r="S114" t="s">
        <v>135</v>
      </c>
      <c r="T114" t="s">
        <v>123</v>
      </c>
      <c r="U114" t="s">
        <v>123</v>
      </c>
      <c r="V114" t="s">
        <v>123</v>
      </c>
    </row>
    <row r="115" spans="1:22">
      <c r="A115">
        <v>115</v>
      </c>
      <c r="B115" t="s">
        <v>285</v>
      </c>
      <c r="C115" t="s">
        <v>238</v>
      </c>
      <c r="D115" t="s">
        <v>280</v>
      </c>
      <c r="E115" t="s">
        <v>135</v>
      </c>
      <c r="F115" t="s">
        <v>281</v>
      </c>
      <c r="G115" t="s">
        <v>282</v>
      </c>
      <c r="H115" t="s">
        <v>138</v>
      </c>
      <c r="I115">
        <v>2011</v>
      </c>
      <c r="J115">
        <v>1</v>
      </c>
      <c r="K115">
        <v>38.799999999999997</v>
      </c>
      <c r="L115" t="s">
        <v>139</v>
      </c>
      <c r="M115" t="s">
        <v>123</v>
      </c>
      <c r="N115" t="s">
        <v>123</v>
      </c>
      <c r="O115" t="s">
        <v>140</v>
      </c>
      <c r="P115" t="s">
        <v>140</v>
      </c>
      <c r="Q115" t="s">
        <v>140</v>
      </c>
      <c r="R115" t="s">
        <v>135</v>
      </c>
      <c r="S115" t="s">
        <v>135</v>
      </c>
      <c r="T115" t="s">
        <v>123</v>
      </c>
      <c r="U115" t="s">
        <v>123</v>
      </c>
      <c r="V115" t="s">
        <v>123</v>
      </c>
    </row>
    <row r="116" spans="1:22">
      <c r="A116">
        <v>116</v>
      </c>
      <c r="B116" t="s">
        <v>286</v>
      </c>
      <c r="C116" t="s">
        <v>238</v>
      </c>
      <c r="D116" t="s">
        <v>280</v>
      </c>
      <c r="E116" t="s">
        <v>135</v>
      </c>
      <c r="F116" t="s">
        <v>281</v>
      </c>
      <c r="G116" t="s">
        <v>282</v>
      </c>
      <c r="H116" t="s">
        <v>138</v>
      </c>
      <c r="I116">
        <v>2011</v>
      </c>
      <c r="J116">
        <v>1</v>
      </c>
      <c r="K116">
        <v>38.799999999999997</v>
      </c>
      <c r="L116" t="s">
        <v>139</v>
      </c>
      <c r="M116" t="s">
        <v>123</v>
      </c>
      <c r="N116" t="s">
        <v>123</v>
      </c>
      <c r="O116" t="s">
        <v>140</v>
      </c>
      <c r="P116" t="s">
        <v>140</v>
      </c>
      <c r="Q116" t="s">
        <v>140</v>
      </c>
      <c r="R116" t="s">
        <v>135</v>
      </c>
      <c r="S116" t="s">
        <v>135</v>
      </c>
      <c r="T116" t="s">
        <v>123</v>
      </c>
      <c r="U116" t="s">
        <v>123</v>
      </c>
      <c r="V116" t="s">
        <v>123</v>
      </c>
    </row>
    <row r="117" spans="1:22">
      <c r="A117">
        <v>117</v>
      </c>
      <c r="B117" t="s">
        <v>287</v>
      </c>
      <c r="C117" t="s">
        <v>238</v>
      </c>
      <c r="D117" t="s">
        <v>280</v>
      </c>
      <c r="E117" t="s">
        <v>135</v>
      </c>
      <c r="F117" t="s">
        <v>281</v>
      </c>
      <c r="G117" t="s">
        <v>282</v>
      </c>
      <c r="H117" t="s">
        <v>138</v>
      </c>
      <c r="I117">
        <v>2011</v>
      </c>
      <c r="J117">
        <v>1</v>
      </c>
      <c r="K117">
        <v>38.799999999999997</v>
      </c>
      <c r="L117" t="s">
        <v>139</v>
      </c>
      <c r="M117" t="s">
        <v>123</v>
      </c>
      <c r="N117" t="s">
        <v>123</v>
      </c>
      <c r="O117" t="s">
        <v>140</v>
      </c>
      <c r="P117" t="s">
        <v>140</v>
      </c>
      <c r="Q117" t="s">
        <v>140</v>
      </c>
      <c r="R117" t="s">
        <v>135</v>
      </c>
      <c r="S117" t="s">
        <v>135</v>
      </c>
      <c r="T117" t="s">
        <v>123</v>
      </c>
      <c r="U117" t="s">
        <v>123</v>
      </c>
      <c r="V117" t="s">
        <v>123</v>
      </c>
    </row>
    <row r="118" spans="1:22">
      <c r="A118">
        <v>118</v>
      </c>
      <c r="B118" t="s">
        <v>280</v>
      </c>
      <c r="C118" t="s">
        <v>238</v>
      </c>
      <c r="D118" t="s">
        <v>280</v>
      </c>
      <c r="E118" t="s">
        <v>135</v>
      </c>
      <c r="F118" t="s">
        <v>281</v>
      </c>
      <c r="G118" t="s">
        <v>282</v>
      </c>
      <c r="H118" t="s">
        <v>138</v>
      </c>
      <c r="I118">
        <v>2011</v>
      </c>
      <c r="J118">
        <v>1</v>
      </c>
      <c r="K118">
        <v>38.799999999999997</v>
      </c>
      <c r="L118" t="s">
        <v>139</v>
      </c>
      <c r="M118" t="s">
        <v>123</v>
      </c>
      <c r="N118" t="s">
        <v>123</v>
      </c>
      <c r="O118" t="s">
        <v>140</v>
      </c>
      <c r="P118" t="s">
        <v>140</v>
      </c>
      <c r="Q118" t="s">
        <v>140</v>
      </c>
      <c r="R118" t="s">
        <v>135</v>
      </c>
      <c r="S118" t="s">
        <v>135</v>
      </c>
      <c r="T118" t="s">
        <v>123</v>
      </c>
      <c r="U118" t="s">
        <v>123</v>
      </c>
      <c r="V118" t="s">
        <v>123</v>
      </c>
    </row>
    <row r="119" spans="1:22">
      <c r="A119">
        <v>119</v>
      </c>
      <c r="B119" t="s">
        <v>288</v>
      </c>
      <c r="C119" t="s">
        <v>238</v>
      </c>
      <c r="D119" t="s">
        <v>280</v>
      </c>
      <c r="E119" t="s">
        <v>135</v>
      </c>
      <c r="F119" t="s">
        <v>281</v>
      </c>
      <c r="G119" t="s">
        <v>282</v>
      </c>
      <c r="H119" t="s">
        <v>138</v>
      </c>
      <c r="I119">
        <v>2011</v>
      </c>
      <c r="J119">
        <v>1</v>
      </c>
      <c r="K119">
        <v>38.799999999999997</v>
      </c>
      <c r="L119" t="s">
        <v>139</v>
      </c>
      <c r="M119" t="s">
        <v>123</v>
      </c>
      <c r="N119" t="s">
        <v>123</v>
      </c>
      <c r="O119" t="s">
        <v>140</v>
      </c>
      <c r="P119" t="s">
        <v>140</v>
      </c>
      <c r="Q119" t="s">
        <v>140</v>
      </c>
      <c r="R119" t="s">
        <v>135</v>
      </c>
      <c r="S119" t="s">
        <v>135</v>
      </c>
      <c r="T119" t="s">
        <v>123</v>
      </c>
      <c r="U119" t="s">
        <v>123</v>
      </c>
      <c r="V119" t="s">
        <v>123</v>
      </c>
    </row>
    <row r="120" spans="1:22">
      <c r="A120">
        <v>120</v>
      </c>
      <c r="B120" t="s">
        <v>289</v>
      </c>
      <c r="C120" t="s">
        <v>238</v>
      </c>
      <c r="D120" t="s">
        <v>280</v>
      </c>
      <c r="E120" t="s">
        <v>135</v>
      </c>
      <c r="F120" t="s">
        <v>281</v>
      </c>
      <c r="G120" t="s">
        <v>282</v>
      </c>
      <c r="H120" t="s">
        <v>138</v>
      </c>
      <c r="I120">
        <v>2011</v>
      </c>
      <c r="J120">
        <v>1</v>
      </c>
      <c r="K120">
        <v>38.799999999999997</v>
      </c>
      <c r="L120" t="s">
        <v>139</v>
      </c>
      <c r="M120" t="s">
        <v>123</v>
      </c>
      <c r="N120" t="s">
        <v>123</v>
      </c>
      <c r="O120" t="s">
        <v>140</v>
      </c>
      <c r="P120" t="s">
        <v>140</v>
      </c>
      <c r="Q120" t="s">
        <v>140</v>
      </c>
      <c r="R120" t="s">
        <v>135</v>
      </c>
      <c r="S120" t="s">
        <v>135</v>
      </c>
      <c r="T120" t="s">
        <v>123</v>
      </c>
      <c r="U120" t="s">
        <v>123</v>
      </c>
      <c r="V120" t="s">
        <v>123</v>
      </c>
    </row>
    <row r="121" spans="1:22">
      <c r="A121">
        <v>121</v>
      </c>
      <c r="B121" t="s">
        <v>290</v>
      </c>
      <c r="C121" t="s">
        <v>166</v>
      </c>
      <c r="D121" t="s">
        <v>291</v>
      </c>
      <c r="E121" t="s">
        <v>135</v>
      </c>
      <c r="F121" t="s">
        <v>292</v>
      </c>
      <c r="G121" t="s">
        <v>293</v>
      </c>
      <c r="H121" t="s">
        <v>232</v>
      </c>
      <c r="I121">
        <v>2012</v>
      </c>
      <c r="J121">
        <v>1</v>
      </c>
      <c r="K121">
        <v>86</v>
      </c>
      <c r="L121" t="s">
        <v>139</v>
      </c>
      <c r="M121" t="s">
        <v>123</v>
      </c>
      <c r="N121" t="s">
        <v>123</v>
      </c>
      <c r="O121" t="s">
        <v>140</v>
      </c>
      <c r="P121" t="s">
        <v>140</v>
      </c>
      <c r="Q121" t="s">
        <v>140</v>
      </c>
      <c r="R121" t="s">
        <v>135</v>
      </c>
      <c r="S121" t="s">
        <v>135</v>
      </c>
      <c r="T121" t="s">
        <v>123</v>
      </c>
      <c r="U121" t="s">
        <v>123</v>
      </c>
      <c r="V121" t="s">
        <v>123</v>
      </c>
    </row>
    <row r="122" spans="1:22">
      <c r="A122">
        <v>122</v>
      </c>
      <c r="B122" t="s">
        <v>294</v>
      </c>
      <c r="C122" t="s">
        <v>134</v>
      </c>
      <c r="D122" t="s">
        <v>295</v>
      </c>
      <c r="E122" t="s">
        <v>135</v>
      </c>
      <c r="F122" t="s">
        <v>296</v>
      </c>
      <c r="G122" t="s">
        <v>297</v>
      </c>
      <c r="H122" t="s">
        <v>232</v>
      </c>
      <c r="I122">
        <v>2012</v>
      </c>
      <c r="J122">
        <v>1</v>
      </c>
      <c r="K122">
        <v>45</v>
      </c>
      <c r="L122" t="s">
        <v>139</v>
      </c>
      <c r="M122" t="s">
        <v>123</v>
      </c>
      <c r="N122" t="s">
        <v>123</v>
      </c>
      <c r="O122" t="s">
        <v>140</v>
      </c>
      <c r="P122" t="s">
        <v>140</v>
      </c>
      <c r="Q122" t="s">
        <v>140</v>
      </c>
      <c r="R122" t="s">
        <v>135</v>
      </c>
      <c r="S122" t="s">
        <v>135</v>
      </c>
      <c r="T122" t="s">
        <v>123</v>
      </c>
      <c r="U122" t="s">
        <v>123</v>
      </c>
      <c r="V122" t="s">
        <v>123</v>
      </c>
    </row>
    <row r="123" spans="1:22">
      <c r="A123">
        <v>123</v>
      </c>
      <c r="B123" t="s">
        <v>298</v>
      </c>
      <c r="C123" t="s">
        <v>166</v>
      </c>
      <c r="D123" t="s">
        <v>298</v>
      </c>
      <c r="E123" t="s">
        <v>135</v>
      </c>
      <c r="F123" t="s">
        <v>299</v>
      </c>
      <c r="G123" t="s">
        <v>300</v>
      </c>
      <c r="H123" t="s">
        <v>232</v>
      </c>
      <c r="I123">
        <v>2012</v>
      </c>
      <c r="J123">
        <v>1</v>
      </c>
      <c r="K123">
        <v>60</v>
      </c>
      <c r="L123" t="s">
        <v>139</v>
      </c>
      <c r="M123" t="s">
        <v>123</v>
      </c>
      <c r="N123" t="s">
        <v>123</v>
      </c>
      <c r="O123" t="s">
        <v>140</v>
      </c>
      <c r="P123" t="s">
        <v>140</v>
      </c>
      <c r="Q123" t="s">
        <v>140</v>
      </c>
      <c r="R123" t="s">
        <v>135</v>
      </c>
      <c r="S123" t="s">
        <v>135</v>
      </c>
      <c r="T123" t="s">
        <v>123</v>
      </c>
      <c r="U123" t="s">
        <v>123</v>
      </c>
      <c r="V123" t="s">
        <v>123</v>
      </c>
    </row>
    <row r="124" spans="1:22">
      <c r="A124">
        <v>124</v>
      </c>
      <c r="B124" t="s">
        <v>301</v>
      </c>
      <c r="C124" t="s">
        <v>166</v>
      </c>
      <c r="D124" t="s">
        <v>301</v>
      </c>
      <c r="E124" t="s">
        <v>135</v>
      </c>
      <c r="F124" t="s">
        <v>302</v>
      </c>
      <c r="G124" t="s">
        <v>303</v>
      </c>
      <c r="H124" t="s">
        <v>232</v>
      </c>
      <c r="I124">
        <v>2012</v>
      </c>
      <c r="J124">
        <v>1</v>
      </c>
      <c r="K124">
        <v>58</v>
      </c>
      <c r="L124" t="s">
        <v>139</v>
      </c>
      <c r="M124" t="s">
        <v>123</v>
      </c>
      <c r="N124" t="s">
        <v>123</v>
      </c>
      <c r="O124" t="s">
        <v>140</v>
      </c>
      <c r="P124" t="s">
        <v>140</v>
      </c>
      <c r="Q124" t="s">
        <v>140</v>
      </c>
      <c r="R124" t="s">
        <v>135</v>
      </c>
      <c r="S124" t="s">
        <v>135</v>
      </c>
      <c r="T124" t="s">
        <v>123</v>
      </c>
      <c r="U124" t="s">
        <v>123</v>
      </c>
      <c r="V124" t="s">
        <v>123</v>
      </c>
    </row>
    <row r="125" spans="1:22">
      <c r="A125">
        <v>125</v>
      </c>
      <c r="B125" t="s">
        <v>304</v>
      </c>
      <c r="C125" t="s">
        <v>166</v>
      </c>
      <c r="D125" t="s">
        <v>301</v>
      </c>
      <c r="E125" t="s">
        <v>135</v>
      </c>
      <c r="F125" t="s">
        <v>302</v>
      </c>
      <c r="G125" t="s">
        <v>303</v>
      </c>
      <c r="H125" t="s">
        <v>232</v>
      </c>
      <c r="I125">
        <v>2012</v>
      </c>
      <c r="J125">
        <v>1</v>
      </c>
      <c r="K125">
        <v>58</v>
      </c>
      <c r="L125" t="s">
        <v>139</v>
      </c>
      <c r="M125" t="s">
        <v>123</v>
      </c>
      <c r="N125" t="s">
        <v>123</v>
      </c>
      <c r="O125" t="s">
        <v>140</v>
      </c>
      <c r="P125" t="s">
        <v>140</v>
      </c>
      <c r="Q125" t="s">
        <v>140</v>
      </c>
      <c r="R125" t="s">
        <v>135</v>
      </c>
      <c r="S125" t="s">
        <v>135</v>
      </c>
      <c r="T125" t="s">
        <v>123</v>
      </c>
      <c r="U125" t="s">
        <v>123</v>
      </c>
      <c r="V125" t="s">
        <v>123</v>
      </c>
    </row>
    <row r="126" spans="1:22">
      <c r="A126">
        <v>126</v>
      </c>
      <c r="B126" t="s">
        <v>305</v>
      </c>
      <c r="C126" t="s">
        <v>134</v>
      </c>
      <c r="D126" t="s">
        <v>305</v>
      </c>
      <c r="E126" t="s">
        <v>135</v>
      </c>
      <c r="F126" t="s">
        <v>306</v>
      </c>
      <c r="G126" t="s">
        <v>307</v>
      </c>
      <c r="H126" t="s">
        <v>138</v>
      </c>
      <c r="I126">
        <v>2012</v>
      </c>
      <c r="J126">
        <v>1</v>
      </c>
      <c r="K126">
        <v>62</v>
      </c>
      <c r="L126" t="s">
        <v>139</v>
      </c>
      <c r="M126" t="s">
        <v>123</v>
      </c>
      <c r="N126" t="s">
        <v>123</v>
      </c>
      <c r="O126" t="s">
        <v>140</v>
      </c>
      <c r="P126" t="s">
        <v>140</v>
      </c>
      <c r="Q126" t="s">
        <v>140</v>
      </c>
      <c r="R126" t="s">
        <v>135</v>
      </c>
      <c r="S126" t="s">
        <v>135</v>
      </c>
      <c r="T126" t="s">
        <v>123</v>
      </c>
      <c r="U126" t="s">
        <v>123</v>
      </c>
      <c r="V126" t="s">
        <v>123</v>
      </c>
    </row>
    <row r="127" spans="1:22">
      <c r="A127">
        <v>127</v>
      </c>
      <c r="B127" t="s">
        <v>308</v>
      </c>
      <c r="C127" t="s">
        <v>134</v>
      </c>
      <c r="D127" t="s">
        <v>305</v>
      </c>
      <c r="E127" t="s">
        <v>135</v>
      </c>
      <c r="F127" t="s">
        <v>306</v>
      </c>
      <c r="G127" t="s">
        <v>307</v>
      </c>
      <c r="H127" t="s">
        <v>138</v>
      </c>
      <c r="I127">
        <v>2012</v>
      </c>
      <c r="J127">
        <v>1</v>
      </c>
      <c r="K127">
        <v>62</v>
      </c>
      <c r="L127" t="s">
        <v>139</v>
      </c>
      <c r="M127" t="s">
        <v>123</v>
      </c>
      <c r="N127" t="s">
        <v>123</v>
      </c>
      <c r="O127" t="s">
        <v>140</v>
      </c>
      <c r="P127" t="s">
        <v>140</v>
      </c>
      <c r="Q127" t="s">
        <v>140</v>
      </c>
      <c r="R127" t="s">
        <v>135</v>
      </c>
      <c r="S127" t="s">
        <v>135</v>
      </c>
      <c r="T127" t="s">
        <v>123</v>
      </c>
      <c r="U127" t="s">
        <v>123</v>
      </c>
      <c r="V127" t="s">
        <v>123</v>
      </c>
    </row>
    <row r="128" spans="1:22">
      <c r="A128">
        <v>128</v>
      </c>
      <c r="B128" t="s">
        <v>309</v>
      </c>
      <c r="C128" t="s">
        <v>134</v>
      </c>
      <c r="D128" t="s">
        <v>305</v>
      </c>
      <c r="E128" t="s">
        <v>135</v>
      </c>
      <c r="F128" t="s">
        <v>306</v>
      </c>
      <c r="G128" t="s">
        <v>307</v>
      </c>
      <c r="H128" t="s">
        <v>138</v>
      </c>
      <c r="I128">
        <v>2012</v>
      </c>
      <c r="J128">
        <v>1</v>
      </c>
      <c r="K128">
        <v>62</v>
      </c>
      <c r="L128" t="s">
        <v>139</v>
      </c>
      <c r="M128" t="s">
        <v>123</v>
      </c>
      <c r="N128" t="s">
        <v>123</v>
      </c>
      <c r="O128" t="s">
        <v>140</v>
      </c>
      <c r="P128" t="s">
        <v>140</v>
      </c>
      <c r="Q128" t="s">
        <v>140</v>
      </c>
      <c r="R128" t="s">
        <v>135</v>
      </c>
      <c r="S128" t="s">
        <v>135</v>
      </c>
      <c r="T128" t="s">
        <v>123</v>
      </c>
      <c r="U128" t="s">
        <v>123</v>
      </c>
      <c r="V128" t="s">
        <v>123</v>
      </c>
    </row>
    <row r="129" spans="1:22">
      <c r="A129">
        <v>129</v>
      </c>
      <c r="B129" t="s">
        <v>310</v>
      </c>
      <c r="C129" t="s">
        <v>134</v>
      </c>
      <c r="D129" t="s">
        <v>305</v>
      </c>
      <c r="E129" t="s">
        <v>135</v>
      </c>
      <c r="F129" t="s">
        <v>306</v>
      </c>
      <c r="G129" t="s">
        <v>307</v>
      </c>
      <c r="H129" t="s">
        <v>138</v>
      </c>
      <c r="I129">
        <v>2012</v>
      </c>
      <c r="J129">
        <v>1</v>
      </c>
      <c r="K129">
        <v>62</v>
      </c>
      <c r="L129" t="s">
        <v>139</v>
      </c>
      <c r="M129" t="s">
        <v>123</v>
      </c>
      <c r="N129" t="s">
        <v>123</v>
      </c>
      <c r="O129" t="s">
        <v>140</v>
      </c>
      <c r="P129" t="s">
        <v>140</v>
      </c>
      <c r="Q129" t="s">
        <v>140</v>
      </c>
      <c r="R129" t="s">
        <v>135</v>
      </c>
      <c r="S129" t="s">
        <v>135</v>
      </c>
      <c r="T129" t="s">
        <v>123</v>
      </c>
      <c r="U129" t="s">
        <v>123</v>
      </c>
      <c r="V129" t="s">
        <v>123</v>
      </c>
    </row>
    <row r="130" spans="1:22">
      <c r="A130">
        <v>130</v>
      </c>
      <c r="B130" t="s">
        <v>311</v>
      </c>
      <c r="C130" t="s">
        <v>134</v>
      </c>
      <c r="D130" t="s">
        <v>305</v>
      </c>
      <c r="E130" t="s">
        <v>135</v>
      </c>
      <c r="F130" t="s">
        <v>306</v>
      </c>
      <c r="G130" t="s">
        <v>307</v>
      </c>
      <c r="H130" t="s">
        <v>138</v>
      </c>
      <c r="I130">
        <v>2012</v>
      </c>
      <c r="J130">
        <v>1</v>
      </c>
      <c r="K130">
        <v>62</v>
      </c>
      <c r="L130" t="s">
        <v>139</v>
      </c>
      <c r="M130" t="s">
        <v>123</v>
      </c>
      <c r="N130" t="s">
        <v>123</v>
      </c>
      <c r="O130" t="s">
        <v>140</v>
      </c>
      <c r="P130" t="s">
        <v>140</v>
      </c>
      <c r="Q130" t="s">
        <v>140</v>
      </c>
      <c r="R130" t="s">
        <v>135</v>
      </c>
      <c r="S130" t="s">
        <v>135</v>
      </c>
      <c r="T130" t="s">
        <v>123</v>
      </c>
      <c r="U130" t="s">
        <v>123</v>
      </c>
      <c r="V130" t="s">
        <v>123</v>
      </c>
    </row>
    <row r="131" spans="1:22">
      <c r="A131">
        <v>131</v>
      </c>
      <c r="B131" t="s">
        <v>312</v>
      </c>
      <c r="C131" t="s">
        <v>134</v>
      </c>
      <c r="D131" t="s">
        <v>305</v>
      </c>
      <c r="E131" t="s">
        <v>135</v>
      </c>
      <c r="F131" t="s">
        <v>306</v>
      </c>
      <c r="G131" t="s">
        <v>307</v>
      </c>
      <c r="H131" t="s">
        <v>138</v>
      </c>
      <c r="I131">
        <v>2012</v>
      </c>
      <c r="J131">
        <v>1</v>
      </c>
      <c r="K131">
        <v>62</v>
      </c>
      <c r="L131" t="s">
        <v>139</v>
      </c>
      <c r="M131" t="s">
        <v>123</v>
      </c>
      <c r="N131" t="s">
        <v>123</v>
      </c>
      <c r="O131" t="s">
        <v>140</v>
      </c>
      <c r="P131" t="s">
        <v>140</v>
      </c>
      <c r="Q131" t="s">
        <v>140</v>
      </c>
      <c r="R131" t="s">
        <v>135</v>
      </c>
      <c r="S131" t="s">
        <v>135</v>
      </c>
      <c r="T131" t="s">
        <v>123</v>
      </c>
      <c r="U131" t="s">
        <v>123</v>
      </c>
      <c r="V131" t="s">
        <v>123</v>
      </c>
    </row>
    <row r="132" spans="1:22">
      <c r="A132">
        <v>132</v>
      </c>
      <c r="B132" t="s">
        <v>313</v>
      </c>
      <c r="C132" t="s">
        <v>134</v>
      </c>
      <c r="D132" t="s">
        <v>305</v>
      </c>
      <c r="E132" t="s">
        <v>135</v>
      </c>
      <c r="F132" t="s">
        <v>306</v>
      </c>
      <c r="G132" t="s">
        <v>307</v>
      </c>
      <c r="H132" t="s">
        <v>138</v>
      </c>
      <c r="I132">
        <v>2012</v>
      </c>
      <c r="J132">
        <v>1</v>
      </c>
      <c r="K132">
        <v>62</v>
      </c>
      <c r="L132" t="s">
        <v>139</v>
      </c>
      <c r="M132" t="s">
        <v>123</v>
      </c>
      <c r="N132" t="s">
        <v>123</v>
      </c>
      <c r="O132" t="s">
        <v>140</v>
      </c>
      <c r="P132" t="s">
        <v>140</v>
      </c>
      <c r="Q132" t="s">
        <v>140</v>
      </c>
      <c r="R132" t="s">
        <v>135</v>
      </c>
      <c r="S132" t="s">
        <v>135</v>
      </c>
      <c r="T132" t="s">
        <v>123</v>
      </c>
      <c r="U132" t="s">
        <v>123</v>
      </c>
      <c r="V132" t="s">
        <v>123</v>
      </c>
    </row>
    <row r="133" spans="1:22">
      <c r="A133">
        <v>133</v>
      </c>
      <c r="B133" t="s">
        <v>314</v>
      </c>
      <c r="C133" t="s">
        <v>134</v>
      </c>
      <c r="D133" t="s">
        <v>305</v>
      </c>
      <c r="E133" t="s">
        <v>135</v>
      </c>
      <c r="F133" t="s">
        <v>306</v>
      </c>
      <c r="G133" t="s">
        <v>307</v>
      </c>
      <c r="H133" t="s">
        <v>138</v>
      </c>
      <c r="I133">
        <v>2012</v>
      </c>
      <c r="J133">
        <v>1</v>
      </c>
      <c r="K133">
        <v>62</v>
      </c>
      <c r="L133" t="s">
        <v>139</v>
      </c>
      <c r="M133" t="s">
        <v>123</v>
      </c>
      <c r="N133" t="s">
        <v>123</v>
      </c>
      <c r="O133" t="s">
        <v>140</v>
      </c>
      <c r="P133" t="s">
        <v>140</v>
      </c>
      <c r="Q133" t="s">
        <v>140</v>
      </c>
      <c r="R133" t="s">
        <v>135</v>
      </c>
      <c r="S133" t="s">
        <v>135</v>
      </c>
      <c r="T133" t="s">
        <v>123</v>
      </c>
      <c r="U133" t="s">
        <v>123</v>
      </c>
      <c r="V133" t="s">
        <v>123</v>
      </c>
    </row>
    <row r="134" spans="1:22">
      <c r="A134">
        <v>134</v>
      </c>
      <c r="B134" t="s">
        <v>315</v>
      </c>
      <c r="C134" t="s">
        <v>134</v>
      </c>
      <c r="D134" t="s">
        <v>305</v>
      </c>
      <c r="E134" t="s">
        <v>135</v>
      </c>
      <c r="F134" t="s">
        <v>306</v>
      </c>
      <c r="G134" t="s">
        <v>307</v>
      </c>
      <c r="H134" t="s">
        <v>138</v>
      </c>
      <c r="I134">
        <v>2012</v>
      </c>
      <c r="J134">
        <v>1</v>
      </c>
      <c r="K134">
        <v>62</v>
      </c>
      <c r="L134" t="s">
        <v>139</v>
      </c>
      <c r="M134" t="s">
        <v>123</v>
      </c>
      <c r="N134" t="s">
        <v>123</v>
      </c>
      <c r="O134" t="s">
        <v>140</v>
      </c>
      <c r="P134" t="s">
        <v>140</v>
      </c>
      <c r="Q134" t="s">
        <v>140</v>
      </c>
      <c r="R134" t="s">
        <v>135</v>
      </c>
      <c r="S134" t="s">
        <v>135</v>
      </c>
      <c r="T134" t="s">
        <v>123</v>
      </c>
      <c r="U134" t="s">
        <v>123</v>
      </c>
      <c r="V134" t="s">
        <v>123</v>
      </c>
    </row>
    <row r="135" spans="1:22">
      <c r="A135">
        <v>135</v>
      </c>
      <c r="B135" t="s">
        <v>316</v>
      </c>
      <c r="C135" t="s">
        <v>134</v>
      </c>
      <c r="D135" t="s">
        <v>305</v>
      </c>
      <c r="E135" t="s">
        <v>135</v>
      </c>
      <c r="F135" t="s">
        <v>306</v>
      </c>
      <c r="G135" t="s">
        <v>307</v>
      </c>
      <c r="H135" t="s">
        <v>138</v>
      </c>
      <c r="I135">
        <v>2012</v>
      </c>
      <c r="J135">
        <v>1</v>
      </c>
      <c r="K135">
        <v>62</v>
      </c>
      <c r="L135" t="s">
        <v>139</v>
      </c>
      <c r="M135" t="s">
        <v>123</v>
      </c>
      <c r="N135" t="s">
        <v>123</v>
      </c>
      <c r="O135" t="s">
        <v>140</v>
      </c>
      <c r="P135" t="s">
        <v>140</v>
      </c>
      <c r="Q135" t="s">
        <v>140</v>
      </c>
      <c r="R135" t="s">
        <v>135</v>
      </c>
      <c r="S135" t="s">
        <v>135</v>
      </c>
      <c r="T135" t="s">
        <v>123</v>
      </c>
      <c r="U135" t="s">
        <v>123</v>
      </c>
      <c r="V135" t="s">
        <v>123</v>
      </c>
    </row>
    <row r="136" spans="1:22">
      <c r="A136">
        <v>136</v>
      </c>
      <c r="B136" t="s">
        <v>317</v>
      </c>
      <c r="C136" t="s">
        <v>134</v>
      </c>
      <c r="D136" t="s">
        <v>305</v>
      </c>
      <c r="E136" t="s">
        <v>135</v>
      </c>
      <c r="F136" t="s">
        <v>306</v>
      </c>
      <c r="G136" t="s">
        <v>307</v>
      </c>
      <c r="H136" t="s">
        <v>138</v>
      </c>
      <c r="I136">
        <v>2012</v>
      </c>
      <c r="J136">
        <v>1</v>
      </c>
      <c r="K136">
        <v>62</v>
      </c>
      <c r="L136" t="s">
        <v>139</v>
      </c>
      <c r="M136" t="s">
        <v>123</v>
      </c>
      <c r="N136" t="s">
        <v>123</v>
      </c>
      <c r="O136" t="s">
        <v>140</v>
      </c>
      <c r="P136" t="s">
        <v>140</v>
      </c>
      <c r="Q136" t="s">
        <v>140</v>
      </c>
      <c r="R136" t="s">
        <v>135</v>
      </c>
      <c r="S136" t="s">
        <v>135</v>
      </c>
      <c r="T136" t="s">
        <v>123</v>
      </c>
      <c r="U136" t="s">
        <v>123</v>
      </c>
      <c r="V136" t="s">
        <v>123</v>
      </c>
    </row>
    <row r="137" spans="1:22">
      <c r="A137">
        <v>137</v>
      </c>
      <c r="B137" t="s">
        <v>318</v>
      </c>
      <c r="C137" t="s">
        <v>134</v>
      </c>
      <c r="D137" t="s">
        <v>305</v>
      </c>
      <c r="E137" t="s">
        <v>135</v>
      </c>
      <c r="F137" t="s">
        <v>306</v>
      </c>
      <c r="G137" t="s">
        <v>307</v>
      </c>
      <c r="H137" t="s">
        <v>138</v>
      </c>
      <c r="I137">
        <v>2012</v>
      </c>
      <c r="J137">
        <v>1</v>
      </c>
      <c r="K137">
        <v>62</v>
      </c>
      <c r="L137" t="s">
        <v>139</v>
      </c>
      <c r="M137" t="s">
        <v>123</v>
      </c>
      <c r="N137" t="s">
        <v>123</v>
      </c>
      <c r="O137" t="s">
        <v>140</v>
      </c>
      <c r="P137" t="s">
        <v>140</v>
      </c>
      <c r="Q137" t="s">
        <v>140</v>
      </c>
      <c r="R137" t="s">
        <v>135</v>
      </c>
      <c r="S137" t="s">
        <v>135</v>
      </c>
      <c r="T137" t="s">
        <v>123</v>
      </c>
      <c r="U137" t="s">
        <v>123</v>
      </c>
      <c r="V137" t="s">
        <v>123</v>
      </c>
    </row>
    <row r="138" spans="1:22">
      <c r="A138">
        <v>138</v>
      </c>
      <c r="B138" t="s">
        <v>319</v>
      </c>
      <c r="C138" t="s">
        <v>134</v>
      </c>
      <c r="D138" t="s">
        <v>305</v>
      </c>
      <c r="E138" t="s">
        <v>135</v>
      </c>
      <c r="F138" t="s">
        <v>306</v>
      </c>
      <c r="G138" t="s">
        <v>307</v>
      </c>
      <c r="H138" t="s">
        <v>138</v>
      </c>
      <c r="I138">
        <v>2012</v>
      </c>
      <c r="J138">
        <v>1</v>
      </c>
      <c r="K138">
        <v>62</v>
      </c>
      <c r="L138" t="s">
        <v>139</v>
      </c>
      <c r="M138" t="s">
        <v>123</v>
      </c>
      <c r="N138" t="s">
        <v>123</v>
      </c>
      <c r="O138" t="s">
        <v>140</v>
      </c>
      <c r="P138" t="s">
        <v>140</v>
      </c>
      <c r="Q138" t="s">
        <v>140</v>
      </c>
      <c r="R138" t="s">
        <v>135</v>
      </c>
      <c r="S138" t="s">
        <v>135</v>
      </c>
      <c r="T138" t="s">
        <v>123</v>
      </c>
      <c r="U138" t="s">
        <v>123</v>
      </c>
      <c r="V138" t="s">
        <v>123</v>
      </c>
    </row>
    <row r="139" spans="1:22">
      <c r="A139">
        <v>139</v>
      </c>
      <c r="B139" t="s">
        <v>320</v>
      </c>
      <c r="C139" t="s">
        <v>134</v>
      </c>
      <c r="D139" t="s">
        <v>305</v>
      </c>
      <c r="E139" t="s">
        <v>135</v>
      </c>
      <c r="F139" t="s">
        <v>306</v>
      </c>
      <c r="G139" t="s">
        <v>307</v>
      </c>
      <c r="H139" t="s">
        <v>138</v>
      </c>
      <c r="I139">
        <v>2012</v>
      </c>
      <c r="J139">
        <v>1</v>
      </c>
      <c r="K139">
        <v>62</v>
      </c>
      <c r="L139" t="s">
        <v>139</v>
      </c>
      <c r="M139" t="s">
        <v>123</v>
      </c>
      <c r="N139" t="s">
        <v>123</v>
      </c>
      <c r="O139" t="s">
        <v>140</v>
      </c>
      <c r="P139" t="s">
        <v>140</v>
      </c>
      <c r="Q139" t="s">
        <v>140</v>
      </c>
      <c r="R139" t="s">
        <v>135</v>
      </c>
      <c r="S139" t="s">
        <v>135</v>
      </c>
      <c r="T139" t="s">
        <v>123</v>
      </c>
      <c r="U139" t="s">
        <v>123</v>
      </c>
      <c r="V139" t="s">
        <v>123</v>
      </c>
    </row>
    <row r="140" spans="1:22">
      <c r="A140">
        <v>140</v>
      </c>
      <c r="B140" t="s">
        <v>321</v>
      </c>
      <c r="C140" t="s">
        <v>134</v>
      </c>
      <c r="D140" t="s">
        <v>305</v>
      </c>
      <c r="E140" t="s">
        <v>135</v>
      </c>
      <c r="F140" t="s">
        <v>306</v>
      </c>
      <c r="G140" t="s">
        <v>307</v>
      </c>
      <c r="H140" t="s">
        <v>138</v>
      </c>
      <c r="I140">
        <v>2012</v>
      </c>
      <c r="J140">
        <v>1</v>
      </c>
      <c r="K140">
        <v>62</v>
      </c>
      <c r="L140" t="s">
        <v>139</v>
      </c>
      <c r="M140" t="s">
        <v>123</v>
      </c>
      <c r="N140" t="s">
        <v>123</v>
      </c>
      <c r="O140" t="s">
        <v>140</v>
      </c>
      <c r="P140" t="s">
        <v>140</v>
      </c>
      <c r="Q140" t="s">
        <v>140</v>
      </c>
      <c r="R140" t="s">
        <v>135</v>
      </c>
      <c r="S140" t="s">
        <v>135</v>
      </c>
      <c r="T140" t="s">
        <v>123</v>
      </c>
      <c r="U140" t="s">
        <v>123</v>
      </c>
      <c r="V140" t="s">
        <v>123</v>
      </c>
    </row>
    <row r="141" spans="1:22">
      <c r="A141">
        <v>141</v>
      </c>
      <c r="B141" t="s">
        <v>322</v>
      </c>
      <c r="C141" t="s">
        <v>134</v>
      </c>
      <c r="D141" t="s">
        <v>305</v>
      </c>
      <c r="E141" t="s">
        <v>135</v>
      </c>
      <c r="F141" t="s">
        <v>306</v>
      </c>
      <c r="G141" t="s">
        <v>307</v>
      </c>
      <c r="H141" t="s">
        <v>138</v>
      </c>
      <c r="I141">
        <v>2012</v>
      </c>
      <c r="J141">
        <v>1</v>
      </c>
      <c r="K141">
        <v>62</v>
      </c>
      <c r="L141" t="s">
        <v>139</v>
      </c>
      <c r="M141" t="s">
        <v>123</v>
      </c>
      <c r="N141" t="s">
        <v>123</v>
      </c>
      <c r="O141" t="s">
        <v>140</v>
      </c>
      <c r="P141" t="s">
        <v>140</v>
      </c>
      <c r="Q141" t="s">
        <v>140</v>
      </c>
      <c r="R141" t="s">
        <v>135</v>
      </c>
      <c r="S141" t="s">
        <v>135</v>
      </c>
      <c r="T141" t="s">
        <v>123</v>
      </c>
      <c r="U141" t="s">
        <v>123</v>
      </c>
      <c r="V141" t="s">
        <v>123</v>
      </c>
    </row>
    <row r="142" spans="1:22">
      <c r="A142">
        <v>142</v>
      </c>
      <c r="B142" t="s">
        <v>323</v>
      </c>
      <c r="C142" t="s">
        <v>134</v>
      </c>
      <c r="D142" t="s">
        <v>305</v>
      </c>
      <c r="E142" t="s">
        <v>135</v>
      </c>
      <c r="F142" t="s">
        <v>306</v>
      </c>
      <c r="G142" t="s">
        <v>307</v>
      </c>
      <c r="H142" t="s">
        <v>138</v>
      </c>
      <c r="I142">
        <v>2012</v>
      </c>
      <c r="J142">
        <v>1</v>
      </c>
      <c r="K142">
        <v>62</v>
      </c>
      <c r="L142" t="s">
        <v>139</v>
      </c>
      <c r="M142" t="s">
        <v>123</v>
      </c>
      <c r="N142" t="s">
        <v>123</v>
      </c>
      <c r="O142" t="s">
        <v>140</v>
      </c>
      <c r="P142" t="s">
        <v>140</v>
      </c>
      <c r="Q142" t="s">
        <v>140</v>
      </c>
      <c r="R142" t="s">
        <v>135</v>
      </c>
      <c r="S142" t="s">
        <v>135</v>
      </c>
      <c r="T142" t="s">
        <v>123</v>
      </c>
      <c r="U142" t="s">
        <v>123</v>
      </c>
      <c r="V142" t="s">
        <v>123</v>
      </c>
    </row>
    <row r="143" spans="1:22">
      <c r="A143">
        <v>143</v>
      </c>
      <c r="B143" t="s">
        <v>324</v>
      </c>
      <c r="C143" t="s">
        <v>134</v>
      </c>
      <c r="D143" t="s">
        <v>305</v>
      </c>
      <c r="E143" t="s">
        <v>135</v>
      </c>
      <c r="F143" t="s">
        <v>306</v>
      </c>
      <c r="G143" t="s">
        <v>307</v>
      </c>
      <c r="H143" t="s">
        <v>138</v>
      </c>
      <c r="I143">
        <v>2012</v>
      </c>
      <c r="J143">
        <v>1</v>
      </c>
      <c r="K143">
        <v>62</v>
      </c>
      <c r="L143" t="s">
        <v>139</v>
      </c>
      <c r="M143" t="s">
        <v>123</v>
      </c>
      <c r="N143" t="s">
        <v>123</v>
      </c>
      <c r="O143" t="s">
        <v>140</v>
      </c>
      <c r="P143" t="s">
        <v>140</v>
      </c>
      <c r="Q143" t="s">
        <v>140</v>
      </c>
      <c r="R143" t="s">
        <v>135</v>
      </c>
      <c r="S143" t="s">
        <v>135</v>
      </c>
      <c r="T143" t="s">
        <v>123</v>
      </c>
      <c r="U143" t="s">
        <v>123</v>
      </c>
      <c r="V143" t="s">
        <v>123</v>
      </c>
    </row>
    <row r="144" spans="1:22">
      <c r="A144">
        <v>144</v>
      </c>
      <c r="B144" t="s">
        <v>325</v>
      </c>
      <c r="C144" t="s">
        <v>134</v>
      </c>
      <c r="D144" t="s">
        <v>305</v>
      </c>
      <c r="E144" t="s">
        <v>135</v>
      </c>
      <c r="F144" t="s">
        <v>306</v>
      </c>
      <c r="G144" t="s">
        <v>307</v>
      </c>
      <c r="H144" t="s">
        <v>138</v>
      </c>
      <c r="I144">
        <v>2012</v>
      </c>
      <c r="J144">
        <v>1</v>
      </c>
      <c r="K144">
        <v>62</v>
      </c>
      <c r="L144" t="s">
        <v>139</v>
      </c>
      <c r="M144" t="s">
        <v>123</v>
      </c>
      <c r="N144" t="s">
        <v>123</v>
      </c>
      <c r="O144" t="s">
        <v>140</v>
      </c>
      <c r="P144" t="s">
        <v>140</v>
      </c>
      <c r="Q144" t="s">
        <v>140</v>
      </c>
      <c r="R144" t="s">
        <v>135</v>
      </c>
      <c r="S144" t="s">
        <v>135</v>
      </c>
      <c r="T144" t="s">
        <v>123</v>
      </c>
      <c r="U144" t="s">
        <v>123</v>
      </c>
      <c r="V144" t="s">
        <v>123</v>
      </c>
    </row>
    <row r="145" spans="1:22">
      <c r="A145">
        <v>145</v>
      </c>
      <c r="B145" t="s">
        <v>326</v>
      </c>
      <c r="C145" t="s">
        <v>134</v>
      </c>
      <c r="D145" t="s">
        <v>305</v>
      </c>
      <c r="E145" t="s">
        <v>135</v>
      </c>
      <c r="F145" t="s">
        <v>306</v>
      </c>
      <c r="G145" t="s">
        <v>307</v>
      </c>
      <c r="H145" t="s">
        <v>138</v>
      </c>
      <c r="I145">
        <v>2012</v>
      </c>
      <c r="J145">
        <v>1</v>
      </c>
      <c r="K145">
        <v>62</v>
      </c>
      <c r="L145" t="s">
        <v>139</v>
      </c>
      <c r="M145" t="s">
        <v>123</v>
      </c>
      <c r="N145" t="s">
        <v>123</v>
      </c>
      <c r="O145" t="s">
        <v>140</v>
      </c>
      <c r="P145" t="s">
        <v>140</v>
      </c>
      <c r="Q145" t="s">
        <v>140</v>
      </c>
      <c r="R145" t="s">
        <v>135</v>
      </c>
      <c r="S145" t="s">
        <v>135</v>
      </c>
      <c r="T145" t="s">
        <v>123</v>
      </c>
      <c r="U145" t="s">
        <v>123</v>
      </c>
      <c r="V145" t="s">
        <v>123</v>
      </c>
    </row>
    <row r="146" spans="1:22">
      <c r="A146">
        <v>146</v>
      </c>
      <c r="B146" t="s">
        <v>327</v>
      </c>
      <c r="C146" t="s">
        <v>238</v>
      </c>
      <c r="D146" t="s">
        <v>328</v>
      </c>
      <c r="E146" t="s">
        <v>135</v>
      </c>
      <c r="F146" t="s">
        <v>329</v>
      </c>
      <c r="G146" t="s">
        <v>330</v>
      </c>
      <c r="H146" t="s">
        <v>138</v>
      </c>
      <c r="I146">
        <v>2012</v>
      </c>
      <c r="J146">
        <v>1</v>
      </c>
      <c r="K146">
        <v>30.6</v>
      </c>
      <c r="L146" t="s">
        <v>139</v>
      </c>
      <c r="M146" t="s">
        <v>123</v>
      </c>
      <c r="N146" t="s">
        <v>123</v>
      </c>
      <c r="O146" t="s">
        <v>140</v>
      </c>
      <c r="P146" t="s">
        <v>140</v>
      </c>
      <c r="Q146" t="s">
        <v>140</v>
      </c>
      <c r="R146" t="s">
        <v>135</v>
      </c>
      <c r="S146" t="s">
        <v>135</v>
      </c>
      <c r="T146" t="s">
        <v>123</v>
      </c>
      <c r="U146" t="s">
        <v>123</v>
      </c>
      <c r="V146" t="s">
        <v>123</v>
      </c>
    </row>
    <row r="147" spans="1:22">
      <c r="A147">
        <v>147</v>
      </c>
      <c r="B147" t="s">
        <v>331</v>
      </c>
      <c r="C147" t="s">
        <v>238</v>
      </c>
      <c r="D147" t="s">
        <v>332</v>
      </c>
      <c r="E147" t="s">
        <v>135</v>
      </c>
      <c r="F147" t="s">
        <v>333</v>
      </c>
      <c r="G147" t="s">
        <v>334</v>
      </c>
      <c r="H147" t="s">
        <v>138</v>
      </c>
      <c r="I147">
        <v>2012</v>
      </c>
      <c r="J147">
        <v>1</v>
      </c>
      <c r="K147">
        <v>39.799999999999997</v>
      </c>
      <c r="L147" t="s">
        <v>139</v>
      </c>
      <c r="M147" t="s">
        <v>123</v>
      </c>
      <c r="N147" t="s">
        <v>123</v>
      </c>
      <c r="O147" t="s">
        <v>140</v>
      </c>
      <c r="P147" t="s">
        <v>140</v>
      </c>
      <c r="Q147" t="s">
        <v>140</v>
      </c>
      <c r="R147" t="s">
        <v>135</v>
      </c>
      <c r="S147" t="s">
        <v>135</v>
      </c>
      <c r="T147" t="s">
        <v>123</v>
      </c>
      <c r="U147" t="s">
        <v>123</v>
      </c>
      <c r="V147" t="s">
        <v>123</v>
      </c>
    </row>
    <row r="148" spans="1:22">
      <c r="A148">
        <v>148</v>
      </c>
      <c r="B148" t="s">
        <v>335</v>
      </c>
      <c r="C148" t="s">
        <v>238</v>
      </c>
      <c r="D148" t="s">
        <v>332</v>
      </c>
      <c r="E148" t="s">
        <v>135</v>
      </c>
      <c r="F148" t="s">
        <v>333</v>
      </c>
      <c r="G148" t="s">
        <v>334</v>
      </c>
      <c r="H148" t="s">
        <v>138</v>
      </c>
      <c r="I148">
        <v>2012</v>
      </c>
      <c r="J148">
        <v>1</v>
      </c>
      <c r="K148">
        <v>39.799999999999997</v>
      </c>
      <c r="L148" t="s">
        <v>139</v>
      </c>
      <c r="M148" t="s">
        <v>123</v>
      </c>
      <c r="N148" t="s">
        <v>123</v>
      </c>
      <c r="O148" t="s">
        <v>140</v>
      </c>
      <c r="P148" t="s">
        <v>140</v>
      </c>
      <c r="Q148" t="s">
        <v>140</v>
      </c>
      <c r="R148" t="s">
        <v>135</v>
      </c>
      <c r="S148" t="s">
        <v>135</v>
      </c>
      <c r="T148" t="s">
        <v>123</v>
      </c>
      <c r="U148" t="s">
        <v>123</v>
      </c>
      <c r="V148" t="s">
        <v>123</v>
      </c>
    </row>
    <row r="149" spans="1:22">
      <c r="A149">
        <v>149</v>
      </c>
      <c r="B149" t="s">
        <v>336</v>
      </c>
      <c r="C149" t="s">
        <v>238</v>
      </c>
      <c r="D149" t="s">
        <v>332</v>
      </c>
      <c r="E149" t="s">
        <v>135</v>
      </c>
      <c r="F149" t="s">
        <v>333</v>
      </c>
      <c r="G149" t="s">
        <v>334</v>
      </c>
      <c r="H149" t="s">
        <v>138</v>
      </c>
      <c r="I149">
        <v>2012</v>
      </c>
      <c r="J149">
        <v>1</v>
      </c>
      <c r="K149">
        <v>39.799999999999997</v>
      </c>
      <c r="L149" t="s">
        <v>139</v>
      </c>
      <c r="M149" t="s">
        <v>123</v>
      </c>
      <c r="N149" t="s">
        <v>123</v>
      </c>
      <c r="O149" t="s">
        <v>140</v>
      </c>
      <c r="P149" t="s">
        <v>140</v>
      </c>
      <c r="Q149" t="s">
        <v>140</v>
      </c>
      <c r="R149" t="s">
        <v>135</v>
      </c>
      <c r="S149" t="s">
        <v>135</v>
      </c>
      <c r="T149" t="s">
        <v>123</v>
      </c>
      <c r="U149" t="s">
        <v>123</v>
      </c>
      <c r="V149" t="s">
        <v>123</v>
      </c>
    </row>
    <row r="150" spans="1:22">
      <c r="A150">
        <v>150</v>
      </c>
      <c r="B150" t="s">
        <v>337</v>
      </c>
      <c r="C150" t="s">
        <v>238</v>
      </c>
      <c r="D150" t="s">
        <v>332</v>
      </c>
      <c r="E150" t="s">
        <v>135</v>
      </c>
      <c r="F150" t="s">
        <v>333</v>
      </c>
      <c r="G150" t="s">
        <v>334</v>
      </c>
      <c r="H150" t="s">
        <v>138</v>
      </c>
      <c r="I150">
        <v>2012</v>
      </c>
      <c r="J150">
        <v>1</v>
      </c>
      <c r="K150">
        <v>39.799999999999997</v>
      </c>
      <c r="L150" t="s">
        <v>139</v>
      </c>
      <c r="M150" t="s">
        <v>123</v>
      </c>
      <c r="N150" t="s">
        <v>123</v>
      </c>
      <c r="O150" t="s">
        <v>140</v>
      </c>
      <c r="P150" t="s">
        <v>140</v>
      </c>
      <c r="Q150" t="s">
        <v>140</v>
      </c>
      <c r="R150" t="s">
        <v>135</v>
      </c>
      <c r="S150" t="s">
        <v>135</v>
      </c>
      <c r="T150" t="s">
        <v>123</v>
      </c>
      <c r="U150" t="s">
        <v>123</v>
      </c>
      <c r="V150" t="s">
        <v>123</v>
      </c>
    </row>
    <row r="151" spans="1:22">
      <c r="A151">
        <v>151</v>
      </c>
      <c r="B151" t="s">
        <v>338</v>
      </c>
      <c r="C151" t="s">
        <v>238</v>
      </c>
      <c r="D151" t="s">
        <v>332</v>
      </c>
      <c r="E151" t="s">
        <v>135</v>
      </c>
      <c r="F151" t="s">
        <v>333</v>
      </c>
      <c r="G151" t="s">
        <v>334</v>
      </c>
      <c r="H151" t="s">
        <v>138</v>
      </c>
      <c r="I151">
        <v>2012</v>
      </c>
      <c r="J151">
        <v>1</v>
      </c>
      <c r="K151">
        <v>39.799999999999997</v>
      </c>
      <c r="L151" t="s">
        <v>139</v>
      </c>
      <c r="M151" t="s">
        <v>123</v>
      </c>
      <c r="N151" t="s">
        <v>123</v>
      </c>
      <c r="O151" t="s">
        <v>140</v>
      </c>
      <c r="P151" t="s">
        <v>140</v>
      </c>
      <c r="Q151" t="s">
        <v>140</v>
      </c>
      <c r="R151" t="s">
        <v>135</v>
      </c>
      <c r="S151" t="s">
        <v>135</v>
      </c>
      <c r="T151" t="s">
        <v>123</v>
      </c>
      <c r="U151" t="s">
        <v>123</v>
      </c>
      <c r="V151" t="s">
        <v>123</v>
      </c>
    </row>
    <row r="152" spans="1:22">
      <c r="A152">
        <v>152</v>
      </c>
      <c r="B152" t="s">
        <v>339</v>
      </c>
      <c r="C152" t="s">
        <v>238</v>
      </c>
      <c r="D152" t="s">
        <v>332</v>
      </c>
      <c r="E152" t="s">
        <v>135</v>
      </c>
      <c r="F152" t="s">
        <v>333</v>
      </c>
      <c r="G152" t="s">
        <v>334</v>
      </c>
      <c r="H152" t="s">
        <v>138</v>
      </c>
      <c r="I152">
        <v>2012</v>
      </c>
      <c r="J152">
        <v>1</v>
      </c>
      <c r="K152">
        <v>39.799999999999997</v>
      </c>
      <c r="L152" t="s">
        <v>139</v>
      </c>
      <c r="M152" t="s">
        <v>123</v>
      </c>
      <c r="N152" t="s">
        <v>123</v>
      </c>
      <c r="O152" t="s">
        <v>140</v>
      </c>
      <c r="P152" t="s">
        <v>140</v>
      </c>
      <c r="Q152" t="s">
        <v>140</v>
      </c>
      <c r="R152" t="s">
        <v>135</v>
      </c>
      <c r="S152" t="s">
        <v>135</v>
      </c>
      <c r="T152" t="s">
        <v>123</v>
      </c>
      <c r="U152" t="s">
        <v>123</v>
      </c>
      <c r="V152" t="s">
        <v>123</v>
      </c>
    </row>
    <row r="153" spans="1:22">
      <c r="A153">
        <v>153</v>
      </c>
      <c r="B153" t="s">
        <v>332</v>
      </c>
      <c r="C153" t="s">
        <v>238</v>
      </c>
      <c r="D153" t="s">
        <v>332</v>
      </c>
      <c r="E153" t="s">
        <v>135</v>
      </c>
      <c r="F153" t="s">
        <v>333</v>
      </c>
      <c r="G153" t="s">
        <v>334</v>
      </c>
      <c r="H153" t="s">
        <v>138</v>
      </c>
      <c r="I153">
        <v>2012</v>
      </c>
      <c r="J153">
        <v>1</v>
      </c>
      <c r="K153">
        <v>39.799999999999997</v>
      </c>
      <c r="L153" t="s">
        <v>139</v>
      </c>
      <c r="M153" t="s">
        <v>123</v>
      </c>
      <c r="N153" t="s">
        <v>123</v>
      </c>
      <c r="O153" t="s">
        <v>140</v>
      </c>
      <c r="P153" t="s">
        <v>140</v>
      </c>
      <c r="Q153" t="s">
        <v>140</v>
      </c>
      <c r="R153" t="s">
        <v>135</v>
      </c>
      <c r="S153" t="s">
        <v>135</v>
      </c>
      <c r="T153" t="s">
        <v>123</v>
      </c>
      <c r="U153" t="s">
        <v>123</v>
      </c>
      <c r="V153" t="s">
        <v>123</v>
      </c>
    </row>
    <row r="154" spans="1:22">
      <c r="A154">
        <v>154</v>
      </c>
      <c r="B154" t="s">
        <v>340</v>
      </c>
      <c r="C154" t="s">
        <v>238</v>
      </c>
      <c r="D154" t="s">
        <v>332</v>
      </c>
      <c r="E154" t="s">
        <v>135</v>
      </c>
      <c r="F154" t="s">
        <v>333</v>
      </c>
      <c r="G154" t="s">
        <v>334</v>
      </c>
      <c r="H154" t="s">
        <v>138</v>
      </c>
      <c r="I154">
        <v>2012</v>
      </c>
      <c r="J154">
        <v>1</v>
      </c>
      <c r="K154">
        <v>39.799999999999997</v>
      </c>
      <c r="L154" t="s">
        <v>139</v>
      </c>
      <c r="M154" t="s">
        <v>123</v>
      </c>
      <c r="N154" t="s">
        <v>123</v>
      </c>
      <c r="O154" t="s">
        <v>140</v>
      </c>
      <c r="P154" t="s">
        <v>140</v>
      </c>
      <c r="Q154" t="s">
        <v>140</v>
      </c>
      <c r="R154" t="s">
        <v>135</v>
      </c>
      <c r="S154" t="s">
        <v>135</v>
      </c>
      <c r="T154" t="s">
        <v>123</v>
      </c>
      <c r="U154" t="s">
        <v>123</v>
      </c>
      <c r="V154" t="s">
        <v>123</v>
      </c>
    </row>
    <row r="155" spans="1:22">
      <c r="A155">
        <v>155</v>
      </c>
      <c r="B155" t="s">
        <v>341</v>
      </c>
      <c r="C155" t="s">
        <v>166</v>
      </c>
      <c r="D155" t="s">
        <v>342</v>
      </c>
      <c r="E155" t="s">
        <v>135</v>
      </c>
      <c r="F155" t="s">
        <v>343</v>
      </c>
      <c r="G155" t="s">
        <v>344</v>
      </c>
      <c r="H155" t="s">
        <v>138</v>
      </c>
      <c r="I155">
        <v>2012</v>
      </c>
      <c r="J155">
        <v>1</v>
      </c>
      <c r="K155">
        <v>47.8</v>
      </c>
      <c r="L155" t="s">
        <v>139</v>
      </c>
      <c r="M155" t="s">
        <v>123</v>
      </c>
      <c r="N155" t="s">
        <v>123</v>
      </c>
      <c r="O155" t="s">
        <v>140</v>
      </c>
      <c r="P155" t="s">
        <v>140</v>
      </c>
      <c r="Q155" t="s">
        <v>140</v>
      </c>
      <c r="R155" t="s">
        <v>135</v>
      </c>
      <c r="S155" t="s">
        <v>135</v>
      </c>
      <c r="T155" t="s">
        <v>123</v>
      </c>
      <c r="U155" t="s">
        <v>123</v>
      </c>
      <c r="V155" t="s">
        <v>123</v>
      </c>
    </row>
    <row r="156" spans="1:22">
      <c r="A156">
        <v>156</v>
      </c>
      <c r="B156" t="s">
        <v>342</v>
      </c>
      <c r="C156" t="s">
        <v>166</v>
      </c>
      <c r="D156" t="s">
        <v>342</v>
      </c>
      <c r="E156" t="s">
        <v>135</v>
      </c>
      <c r="F156" t="s">
        <v>343</v>
      </c>
      <c r="G156" t="s">
        <v>344</v>
      </c>
      <c r="H156" t="s">
        <v>138</v>
      </c>
      <c r="I156">
        <v>2012</v>
      </c>
      <c r="J156">
        <v>1</v>
      </c>
      <c r="K156">
        <v>47.8</v>
      </c>
      <c r="L156" t="s">
        <v>139</v>
      </c>
      <c r="M156" t="s">
        <v>123</v>
      </c>
      <c r="N156" t="s">
        <v>123</v>
      </c>
      <c r="O156" t="s">
        <v>140</v>
      </c>
      <c r="P156" t="s">
        <v>140</v>
      </c>
      <c r="Q156" t="s">
        <v>140</v>
      </c>
      <c r="R156" t="s">
        <v>135</v>
      </c>
      <c r="S156" t="s">
        <v>135</v>
      </c>
      <c r="T156" t="s">
        <v>123</v>
      </c>
      <c r="U156" t="s">
        <v>123</v>
      </c>
      <c r="V156" t="s">
        <v>123</v>
      </c>
    </row>
    <row r="157" spans="1:22">
      <c r="A157">
        <v>157</v>
      </c>
      <c r="B157" t="s">
        <v>345</v>
      </c>
      <c r="C157" t="s">
        <v>166</v>
      </c>
      <c r="D157" t="s">
        <v>342</v>
      </c>
      <c r="E157" t="s">
        <v>135</v>
      </c>
      <c r="F157" t="s">
        <v>343</v>
      </c>
      <c r="G157" t="s">
        <v>344</v>
      </c>
      <c r="H157" t="s">
        <v>138</v>
      </c>
      <c r="I157">
        <v>2012</v>
      </c>
      <c r="J157">
        <v>1</v>
      </c>
      <c r="K157">
        <v>47.8</v>
      </c>
      <c r="L157" t="s">
        <v>139</v>
      </c>
      <c r="M157" t="s">
        <v>123</v>
      </c>
      <c r="N157" t="s">
        <v>123</v>
      </c>
      <c r="O157" t="s">
        <v>140</v>
      </c>
      <c r="P157" t="s">
        <v>140</v>
      </c>
      <c r="Q157" t="s">
        <v>140</v>
      </c>
      <c r="R157" t="s">
        <v>135</v>
      </c>
      <c r="S157" t="s">
        <v>135</v>
      </c>
      <c r="T157" t="s">
        <v>123</v>
      </c>
      <c r="U157" t="s">
        <v>123</v>
      </c>
      <c r="V157" t="s">
        <v>123</v>
      </c>
    </row>
    <row r="158" spans="1:22">
      <c r="A158">
        <v>158</v>
      </c>
      <c r="B158" t="s">
        <v>346</v>
      </c>
      <c r="C158" t="s">
        <v>166</v>
      </c>
      <c r="D158" t="s">
        <v>347</v>
      </c>
      <c r="E158" t="s">
        <v>135</v>
      </c>
      <c r="F158" t="s">
        <v>348</v>
      </c>
      <c r="G158" t="s">
        <v>349</v>
      </c>
      <c r="H158" t="s">
        <v>138</v>
      </c>
      <c r="I158">
        <v>2012</v>
      </c>
      <c r="J158">
        <v>1</v>
      </c>
      <c r="K158">
        <v>35.1</v>
      </c>
      <c r="L158" t="s">
        <v>139</v>
      </c>
      <c r="M158" t="s">
        <v>123</v>
      </c>
      <c r="N158" t="s">
        <v>123</v>
      </c>
      <c r="O158" t="s">
        <v>140</v>
      </c>
      <c r="P158" t="s">
        <v>140</v>
      </c>
      <c r="Q158" t="s">
        <v>140</v>
      </c>
      <c r="R158" t="s">
        <v>135</v>
      </c>
      <c r="S158" t="s">
        <v>135</v>
      </c>
      <c r="T158" t="s">
        <v>123</v>
      </c>
      <c r="U158" t="s">
        <v>123</v>
      </c>
      <c r="V158" t="s">
        <v>123</v>
      </c>
    </row>
    <row r="159" spans="1:22">
      <c r="A159">
        <v>159</v>
      </c>
      <c r="B159" t="s">
        <v>347</v>
      </c>
      <c r="C159" t="s">
        <v>166</v>
      </c>
      <c r="D159" t="s">
        <v>347</v>
      </c>
      <c r="E159" t="s">
        <v>135</v>
      </c>
      <c r="F159" t="s">
        <v>348</v>
      </c>
      <c r="G159" t="s">
        <v>349</v>
      </c>
      <c r="H159" t="s">
        <v>138</v>
      </c>
      <c r="I159">
        <v>2012</v>
      </c>
      <c r="J159">
        <v>1</v>
      </c>
      <c r="K159">
        <v>35.1</v>
      </c>
      <c r="L159" t="s">
        <v>139</v>
      </c>
      <c r="M159" t="s">
        <v>123</v>
      </c>
      <c r="N159" t="s">
        <v>123</v>
      </c>
      <c r="O159" t="s">
        <v>140</v>
      </c>
      <c r="P159" t="s">
        <v>140</v>
      </c>
      <c r="Q159" t="s">
        <v>140</v>
      </c>
      <c r="R159" t="s">
        <v>135</v>
      </c>
      <c r="S159" t="s">
        <v>135</v>
      </c>
      <c r="T159" t="s">
        <v>123</v>
      </c>
      <c r="U159" t="s">
        <v>123</v>
      </c>
      <c r="V159" t="s">
        <v>123</v>
      </c>
    </row>
    <row r="160" spans="1:22">
      <c r="A160">
        <v>160</v>
      </c>
      <c r="B160" t="s">
        <v>350</v>
      </c>
      <c r="C160" t="s">
        <v>166</v>
      </c>
      <c r="D160" t="s">
        <v>347</v>
      </c>
      <c r="E160" t="s">
        <v>135</v>
      </c>
      <c r="F160" t="s">
        <v>348</v>
      </c>
      <c r="G160" t="s">
        <v>349</v>
      </c>
      <c r="H160" t="s">
        <v>138</v>
      </c>
      <c r="I160">
        <v>2012</v>
      </c>
      <c r="J160">
        <v>1</v>
      </c>
      <c r="K160">
        <v>35.1</v>
      </c>
      <c r="L160" t="s">
        <v>139</v>
      </c>
      <c r="M160" t="s">
        <v>123</v>
      </c>
      <c r="N160" t="s">
        <v>123</v>
      </c>
      <c r="O160" t="s">
        <v>140</v>
      </c>
      <c r="P160" t="s">
        <v>140</v>
      </c>
      <c r="Q160" t="s">
        <v>140</v>
      </c>
      <c r="R160" t="s">
        <v>135</v>
      </c>
      <c r="S160" t="s">
        <v>135</v>
      </c>
      <c r="T160" t="s">
        <v>123</v>
      </c>
      <c r="U160" t="s">
        <v>123</v>
      </c>
      <c r="V160" t="s">
        <v>123</v>
      </c>
    </row>
    <row r="161" spans="1:22">
      <c r="A161">
        <v>161</v>
      </c>
      <c r="B161" t="s">
        <v>351</v>
      </c>
      <c r="C161" t="s">
        <v>166</v>
      </c>
      <c r="D161" t="s">
        <v>347</v>
      </c>
      <c r="E161" t="s">
        <v>135</v>
      </c>
      <c r="F161" t="s">
        <v>348</v>
      </c>
      <c r="G161" t="s">
        <v>349</v>
      </c>
      <c r="H161" t="s">
        <v>138</v>
      </c>
      <c r="I161">
        <v>2012</v>
      </c>
      <c r="J161">
        <v>1</v>
      </c>
      <c r="K161">
        <v>35.1</v>
      </c>
      <c r="L161" t="s">
        <v>139</v>
      </c>
      <c r="M161" t="s">
        <v>123</v>
      </c>
      <c r="N161" t="s">
        <v>123</v>
      </c>
      <c r="O161" t="s">
        <v>140</v>
      </c>
      <c r="P161" t="s">
        <v>140</v>
      </c>
      <c r="Q161" t="s">
        <v>140</v>
      </c>
      <c r="R161" t="s">
        <v>135</v>
      </c>
      <c r="S161" t="s">
        <v>135</v>
      </c>
      <c r="T161" t="s">
        <v>123</v>
      </c>
      <c r="U161" t="s">
        <v>123</v>
      </c>
      <c r="V161" t="s">
        <v>123</v>
      </c>
    </row>
    <row r="162" spans="1:22">
      <c r="A162">
        <v>162</v>
      </c>
      <c r="B162" t="s">
        <v>352</v>
      </c>
      <c r="C162" t="s">
        <v>166</v>
      </c>
      <c r="D162" t="s">
        <v>347</v>
      </c>
      <c r="E162" t="s">
        <v>135</v>
      </c>
      <c r="F162" t="s">
        <v>348</v>
      </c>
      <c r="G162" t="s">
        <v>349</v>
      </c>
      <c r="H162" t="s">
        <v>138</v>
      </c>
      <c r="I162">
        <v>2012</v>
      </c>
      <c r="J162">
        <v>1</v>
      </c>
      <c r="K162">
        <v>35.1</v>
      </c>
      <c r="L162" t="s">
        <v>139</v>
      </c>
      <c r="M162" t="s">
        <v>123</v>
      </c>
      <c r="N162" t="s">
        <v>123</v>
      </c>
      <c r="O162" t="s">
        <v>140</v>
      </c>
      <c r="P162" t="s">
        <v>140</v>
      </c>
      <c r="Q162" t="s">
        <v>140</v>
      </c>
      <c r="R162" t="s">
        <v>135</v>
      </c>
      <c r="S162" t="s">
        <v>135</v>
      </c>
      <c r="T162" t="s">
        <v>123</v>
      </c>
      <c r="U162" t="s">
        <v>123</v>
      </c>
      <c r="V162" t="s">
        <v>123</v>
      </c>
    </row>
    <row r="163" spans="1:22">
      <c r="A163">
        <v>163</v>
      </c>
      <c r="B163" t="s">
        <v>353</v>
      </c>
      <c r="C163" t="s">
        <v>166</v>
      </c>
      <c r="D163" t="s">
        <v>347</v>
      </c>
      <c r="E163" t="s">
        <v>135</v>
      </c>
      <c r="F163" t="s">
        <v>348</v>
      </c>
      <c r="G163" t="s">
        <v>349</v>
      </c>
      <c r="H163" t="s">
        <v>138</v>
      </c>
      <c r="I163">
        <v>2012</v>
      </c>
      <c r="J163">
        <v>1</v>
      </c>
      <c r="K163">
        <v>35.1</v>
      </c>
      <c r="L163" t="s">
        <v>139</v>
      </c>
      <c r="M163" t="s">
        <v>123</v>
      </c>
      <c r="N163" t="s">
        <v>123</v>
      </c>
      <c r="O163" t="s">
        <v>140</v>
      </c>
      <c r="P163" t="s">
        <v>140</v>
      </c>
      <c r="Q163" t="s">
        <v>140</v>
      </c>
      <c r="R163" t="s">
        <v>135</v>
      </c>
      <c r="S163" t="s">
        <v>135</v>
      </c>
      <c r="T163" t="s">
        <v>123</v>
      </c>
      <c r="U163" t="s">
        <v>123</v>
      </c>
      <c r="V163" t="s">
        <v>123</v>
      </c>
    </row>
    <row r="164" spans="1:22">
      <c r="A164">
        <v>164</v>
      </c>
      <c r="B164" t="s">
        <v>354</v>
      </c>
      <c r="C164" t="s">
        <v>166</v>
      </c>
      <c r="D164" t="s">
        <v>347</v>
      </c>
      <c r="E164" t="s">
        <v>135</v>
      </c>
      <c r="F164" t="s">
        <v>348</v>
      </c>
      <c r="G164" t="s">
        <v>349</v>
      </c>
      <c r="H164" t="s">
        <v>138</v>
      </c>
      <c r="I164">
        <v>2012</v>
      </c>
      <c r="J164">
        <v>1</v>
      </c>
      <c r="K164">
        <v>35.1</v>
      </c>
      <c r="L164" t="s">
        <v>139</v>
      </c>
      <c r="M164" t="s">
        <v>123</v>
      </c>
      <c r="N164" t="s">
        <v>123</v>
      </c>
      <c r="O164" t="s">
        <v>140</v>
      </c>
      <c r="P164" t="s">
        <v>140</v>
      </c>
      <c r="Q164" t="s">
        <v>140</v>
      </c>
      <c r="R164" t="s">
        <v>135</v>
      </c>
      <c r="S164" t="s">
        <v>135</v>
      </c>
      <c r="T164" t="s">
        <v>123</v>
      </c>
      <c r="U164" t="s">
        <v>123</v>
      </c>
      <c r="V164" t="s">
        <v>123</v>
      </c>
    </row>
    <row r="165" spans="1:22">
      <c r="A165">
        <v>165</v>
      </c>
      <c r="B165" t="s">
        <v>355</v>
      </c>
      <c r="C165" t="s">
        <v>166</v>
      </c>
      <c r="D165" t="s">
        <v>347</v>
      </c>
      <c r="E165" t="s">
        <v>135</v>
      </c>
      <c r="F165" t="s">
        <v>348</v>
      </c>
      <c r="G165" t="s">
        <v>349</v>
      </c>
      <c r="H165" t="s">
        <v>138</v>
      </c>
      <c r="I165">
        <v>2012</v>
      </c>
      <c r="J165">
        <v>1</v>
      </c>
      <c r="K165">
        <v>35.1</v>
      </c>
      <c r="L165" t="s">
        <v>139</v>
      </c>
      <c r="M165" t="s">
        <v>123</v>
      </c>
      <c r="N165" t="s">
        <v>123</v>
      </c>
      <c r="O165" t="s">
        <v>140</v>
      </c>
      <c r="P165" t="s">
        <v>140</v>
      </c>
      <c r="Q165" t="s">
        <v>140</v>
      </c>
      <c r="R165" t="s">
        <v>135</v>
      </c>
      <c r="S165" t="s">
        <v>135</v>
      </c>
      <c r="T165" t="s">
        <v>123</v>
      </c>
      <c r="U165" t="s">
        <v>123</v>
      </c>
      <c r="V165" t="s">
        <v>123</v>
      </c>
    </row>
    <row r="166" spans="1:22">
      <c r="A166">
        <v>166</v>
      </c>
      <c r="B166" t="s">
        <v>356</v>
      </c>
      <c r="C166" t="s">
        <v>166</v>
      </c>
      <c r="D166" t="s">
        <v>347</v>
      </c>
      <c r="E166" t="s">
        <v>135</v>
      </c>
      <c r="F166" t="s">
        <v>348</v>
      </c>
      <c r="G166" t="s">
        <v>349</v>
      </c>
      <c r="H166" t="s">
        <v>138</v>
      </c>
      <c r="I166">
        <v>2012</v>
      </c>
      <c r="J166">
        <v>1</v>
      </c>
      <c r="K166">
        <v>35.1</v>
      </c>
      <c r="L166" t="s">
        <v>139</v>
      </c>
      <c r="M166" t="s">
        <v>123</v>
      </c>
      <c r="N166" t="s">
        <v>123</v>
      </c>
      <c r="O166" t="s">
        <v>140</v>
      </c>
      <c r="P166" t="s">
        <v>140</v>
      </c>
      <c r="Q166" t="s">
        <v>140</v>
      </c>
      <c r="R166" t="s">
        <v>135</v>
      </c>
      <c r="S166" t="s">
        <v>135</v>
      </c>
      <c r="T166" t="s">
        <v>123</v>
      </c>
      <c r="U166" t="s">
        <v>123</v>
      </c>
      <c r="V166" t="s">
        <v>123</v>
      </c>
    </row>
    <row r="167" spans="1:22">
      <c r="A167">
        <v>167</v>
      </c>
      <c r="B167" t="s">
        <v>357</v>
      </c>
      <c r="C167" t="s">
        <v>166</v>
      </c>
      <c r="D167" t="s">
        <v>347</v>
      </c>
      <c r="E167" t="s">
        <v>135</v>
      </c>
      <c r="F167" t="s">
        <v>348</v>
      </c>
      <c r="G167" t="s">
        <v>349</v>
      </c>
      <c r="H167" t="s">
        <v>138</v>
      </c>
      <c r="I167">
        <v>2012</v>
      </c>
      <c r="J167">
        <v>1</v>
      </c>
      <c r="K167">
        <v>35.1</v>
      </c>
      <c r="L167" t="s">
        <v>139</v>
      </c>
      <c r="M167" t="s">
        <v>123</v>
      </c>
      <c r="N167" t="s">
        <v>123</v>
      </c>
      <c r="O167" t="s">
        <v>140</v>
      </c>
      <c r="P167" t="s">
        <v>140</v>
      </c>
      <c r="Q167" t="s">
        <v>140</v>
      </c>
      <c r="R167" t="s">
        <v>135</v>
      </c>
      <c r="S167" t="s">
        <v>135</v>
      </c>
      <c r="T167" t="s">
        <v>123</v>
      </c>
      <c r="U167" t="s">
        <v>123</v>
      </c>
      <c r="V167" t="s">
        <v>123</v>
      </c>
    </row>
    <row r="168" spans="1:22">
      <c r="A168">
        <v>168</v>
      </c>
      <c r="B168" t="s">
        <v>358</v>
      </c>
      <c r="C168" t="s">
        <v>166</v>
      </c>
      <c r="D168" t="s">
        <v>347</v>
      </c>
      <c r="E168" t="s">
        <v>135</v>
      </c>
      <c r="F168" t="s">
        <v>348</v>
      </c>
      <c r="G168" t="s">
        <v>349</v>
      </c>
      <c r="H168" t="s">
        <v>138</v>
      </c>
      <c r="I168">
        <v>2012</v>
      </c>
      <c r="J168">
        <v>1</v>
      </c>
      <c r="K168">
        <v>35.1</v>
      </c>
      <c r="L168" t="s">
        <v>139</v>
      </c>
      <c r="M168" t="s">
        <v>123</v>
      </c>
      <c r="N168" t="s">
        <v>123</v>
      </c>
      <c r="O168" t="s">
        <v>140</v>
      </c>
      <c r="P168" t="s">
        <v>140</v>
      </c>
      <c r="Q168" t="s">
        <v>140</v>
      </c>
      <c r="R168" t="s">
        <v>135</v>
      </c>
      <c r="S168" t="s">
        <v>135</v>
      </c>
      <c r="T168" t="s">
        <v>123</v>
      </c>
      <c r="U168" t="s">
        <v>123</v>
      </c>
      <c r="V168" t="s">
        <v>123</v>
      </c>
    </row>
    <row r="169" spans="1:22">
      <c r="A169">
        <v>169</v>
      </c>
      <c r="B169" t="s">
        <v>359</v>
      </c>
      <c r="C169" t="s">
        <v>166</v>
      </c>
      <c r="D169" t="s">
        <v>347</v>
      </c>
      <c r="E169" t="s">
        <v>135</v>
      </c>
      <c r="F169" t="s">
        <v>348</v>
      </c>
      <c r="G169" t="s">
        <v>349</v>
      </c>
      <c r="H169" t="s">
        <v>138</v>
      </c>
      <c r="I169">
        <v>2012</v>
      </c>
      <c r="J169">
        <v>1</v>
      </c>
      <c r="K169">
        <v>35.1</v>
      </c>
      <c r="L169" t="s">
        <v>139</v>
      </c>
      <c r="M169" t="s">
        <v>123</v>
      </c>
      <c r="N169" t="s">
        <v>123</v>
      </c>
      <c r="O169" t="s">
        <v>140</v>
      </c>
      <c r="P169" t="s">
        <v>140</v>
      </c>
      <c r="Q169" t="s">
        <v>140</v>
      </c>
      <c r="R169" t="s">
        <v>135</v>
      </c>
      <c r="S169" t="s">
        <v>135</v>
      </c>
      <c r="T169" t="s">
        <v>123</v>
      </c>
      <c r="U169" t="s">
        <v>123</v>
      </c>
      <c r="V169" t="s">
        <v>123</v>
      </c>
    </row>
    <row r="170" spans="1:22">
      <c r="A170">
        <v>170</v>
      </c>
      <c r="B170" t="s">
        <v>360</v>
      </c>
      <c r="C170" t="s">
        <v>166</v>
      </c>
      <c r="D170" t="s">
        <v>347</v>
      </c>
      <c r="E170" t="s">
        <v>135</v>
      </c>
      <c r="F170" t="s">
        <v>348</v>
      </c>
      <c r="G170" t="s">
        <v>349</v>
      </c>
      <c r="H170" t="s">
        <v>138</v>
      </c>
      <c r="I170">
        <v>2012</v>
      </c>
      <c r="J170">
        <v>1</v>
      </c>
      <c r="K170">
        <v>35.1</v>
      </c>
      <c r="L170" t="s">
        <v>139</v>
      </c>
      <c r="M170" t="s">
        <v>123</v>
      </c>
      <c r="N170" t="s">
        <v>123</v>
      </c>
      <c r="O170" t="s">
        <v>140</v>
      </c>
      <c r="P170" t="s">
        <v>140</v>
      </c>
      <c r="Q170" t="s">
        <v>140</v>
      </c>
      <c r="R170" t="s">
        <v>135</v>
      </c>
      <c r="S170" t="s">
        <v>135</v>
      </c>
      <c r="T170" t="s">
        <v>123</v>
      </c>
      <c r="U170" t="s">
        <v>123</v>
      </c>
      <c r="V170" t="s">
        <v>123</v>
      </c>
    </row>
    <row r="171" spans="1:22">
      <c r="A171">
        <v>171</v>
      </c>
      <c r="B171" t="s">
        <v>361</v>
      </c>
      <c r="C171" t="s">
        <v>134</v>
      </c>
      <c r="D171" t="s">
        <v>361</v>
      </c>
      <c r="E171" t="s">
        <v>135</v>
      </c>
      <c r="F171" t="s">
        <v>362</v>
      </c>
      <c r="G171" t="s">
        <v>363</v>
      </c>
      <c r="H171" t="s">
        <v>138</v>
      </c>
      <c r="I171">
        <v>2013</v>
      </c>
      <c r="J171">
        <v>1</v>
      </c>
      <c r="K171">
        <v>52</v>
      </c>
      <c r="L171" t="s">
        <v>139</v>
      </c>
      <c r="M171" t="s">
        <v>123</v>
      </c>
      <c r="N171" t="s">
        <v>123</v>
      </c>
      <c r="O171" t="s">
        <v>140</v>
      </c>
      <c r="P171" t="s">
        <v>140</v>
      </c>
      <c r="Q171" t="s">
        <v>140</v>
      </c>
      <c r="R171" t="s">
        <v>135</v>
      </c>
      <c r="S171" t="s">
        <v>135</v>
      </c>
      <c r="T171" t="s">
        <v>123</v>
      </c>
      <c r="U171" t="s">
        <v>123</v>
      </c>
      <c r="V171" t="s">
        <v>123</v>
      </c>
    </row>
    <row r="172" spans="1:22">
      <c r="A172">
        <v>172</v>
      </c>
      <c r="B172" t="s">
        <v>364</v>
      </c>
      <c r="C172" t="s">
        <v>134</v>
      </c>
      <c r="D172" t="s">
        <v>361</v>
      </c>
      <c r="E172" t="s">
        <v>135</v>
      </c>
      <c r="F172" t="s">
        <v>362</v>
      </c>
      <c r="G172" t="s">
        <v>363</v>
      </c>
      <c r="H172" t="s">
        <v>138</v>
      </c>
      <c r="I172">
        <v>2013</v>
      </c>
      <c r="J172">
        <v>1</v>
      </c>
      <c r="K172">
        <v>52</v>
      </c>
      <c r="L172" t="s">
        <v>139</v>
      </c>
      <c r="M172" t="s">
        <v>123</v>
      </c>
      <c r="N172" t="s">
        <v>123</v>
      </c>
      <c r="O172" t="s">
        <v>140</v>
      </c>
      <c r="P172" t="s">
        <v>140</v>
      </c>
      <c r="Q172" t="s">
        <v>140</v>
      </c>
      <c r="R172" t="s">
        <v>135</v>
      </c>
      <c r="S172" t="s">
        <v>135</v>
      </c>
      <c r="T172" t="s">
        <v>123</v>
      </c>
      <c r="U172" t="s">
        <v>123</v>
      </c>
      <c r="V172" t="s">
        <v>123</v>
      </c>
    </row>
    <row r="173" spans="1:22">
      <c r="A173">
        <v>173</v>
      </c>
      <c r="B173" t="s">
        <v>365</v>
      </c>
      <c r="C173" t="s">
        <v>134</v>
      </c>
      <c r="D173" t="s">
        <v>361</v>
      </c>
      <c r="E173" t="s">
        <v>135</v>
      </c>
      <c r="F173" t="s">
        <v>362</v>
      </c>
      <c r="G173" t="s">
        <v>363</v>
      </c>
      <c r="H173" t="s">
        <v>138</v>
      </c>
      <c r="I173">
        <v>2013</v>
      </c>
      <c r="J173">
        <v>1</v>
      </c>
      <c r="K173">
        <v>52</v>
      </c>
      <c r="L173" t="s">
        <v>139</v>
      </c>
      <c r="M173" t="s">
        <v>123</v>
      </c>
      <c r="N173" t="s">
        <v>123</v>
      </c>
      <c r="O173" t="s">
        <v>140</v>
      </c>
      <c r="P173" t="s">
        <v>140</v>
      </c>
      <c r="Q173" t="s">
        <v>140</v>
      </c>
      <c r="R173" t="s">
        <v>135</v>
      </c>
      <c r="S173" t="s">
        <v>135</v>
      </c>
      <c r="T173" t="s">
        <v>123</v>
      </c>
      <c r="U173" t="s">
        <v>123</v>
      </c>
      <c r="V173" t="s">
        <v>123</v>
      </c>
    </row>
    <row r="174" spans="1:22">
      <c r="A174">
        <v>174</v>
      </c>
      <c r="B174" t="s">
        <v>366</v>
      </c>
      <c r="C174" t="s">
        <v>134</v>
      </c>
      <c r="D174" t="s">
        <v>361</v>
      </c>
      <c r="E174" t="s">
        <v>135</v>
      </c>
      <c r="F174" t="s">
        <v>362</v>
      </c>
      <c r="G174" t="s">
        <v>363</v>
      </c>
      <c r="H174" t="s">
        <v>138</v>
      </c>
      <c r="I174">
        <v>2013</v>
      </c>
      <c r="J174">
        <v>1</v>
      </c>
      <c r="K174">
        <v>52</v>
      </c>
      <c r="L174" t="s">
        <v>139</v>
      </c>
      <c r="M174" t="s">
        <v>123</v>
      </c>
      <c r="N174" t="s">
        <v>123</v>
      </c>
      <c r="O174" t="s">
        <v>140</v>
      </c>
      <c r="P174" t="s">
        <v>140</v>
      </c>
      <c r="Q174" t="s">
        <v>140</v>
      </c>
      <c r="R174" t="s">
        <v>135</v>
      </c>
      <c r="S174" t="s">
        <v>135</v>
      </c>
      <c r="T174" t="s">
        <v>123</v>
      </c>
      <c r="U174" t="s">
        <v>123</v>
      </c>
      <c r="V174" t="s">
        <v>123</v>
      </c>
    </row>
    <row r="175" spans="1:22">
      <c r="A175">
        <v>175</v>
      </c>
      <c r="B175" t="s">
        <v>367</v>
      </c>
      <c r="C175" t="s">
        <v>134</v>
      </c>
      <c r="D175" t="s">
        <v>361</v>
      </c>
      <c r="E175" t="s">
        <v>135</v>
      </c>
      <c r="F175" t="s">
        <v>362</v>
      </c>
      <c r="G175" t="s">
        <v>363</v>
      </c>
      <c r="H175" t="s">
        <v>138</v>
      </c>
      <c r="I175">
        <v>2013</v>
      </c>
      <c r="J175">
        <v>1</v>
      </c>
      <c r="K175">
        <v>52</v>
      </c>
      <c r="L175" t="s">
        <v>139</v>
      </c>
      <c r="M175" t="s">
        <v>123</v>
      </c>
      <c r="N175" t="s">
        <v>123</v>
      </c>
      <c r="O175" t="s">
        <v>140</v>
      </c>
      <c r="P175" t="s">
        <v>140</v>
      </c>
      <c r="Q175" t="s">
        <v>140</v>
      </c>
      <c r="R175" t="s">
        <v>135</v>
      </c>
      <c r="S175" t="s">
        <v>135</v>
      </c>
      <c r="T175" t="s">
        <v>123</v>
      </c>
      <c r="U175" t="s">
        <v>123</v>
      </c>
      <c r="V175" t="s">
        <v>123</v>
      </c>
    </row>
    <row r="176" spans="1:22">
      <c r="A176">
        <v>176</v>
      </c>
      <c r="B176" t="s">
        <v>368</v>
      </c>
      <c r="C176" t="s">
        <v>134</v>
      </c>
      <c r="D176" t="s">
        <v>361</v>
      </c>
      <c r="E176" t="s">
        <v>135</v>
      </c>
      <c r="F176" t="s">
        <v>362</v>
      </c>
      <c r="G176" t="s">
        <v>363</v>
      </c>
      <c r="H176" t="s">
        <v>138</v>
      </c>
      <c r="I176">
        <v>2013</v>
      </c>
      <c r="J176">
        <v>1</v>
      </c>
      <c r="K176">
        <v>52</v>
      </c>
      <c r="L176" t="s">
        <v>139</v>
      </c>
      <c r="M176" t="s">
        <v>123</v>
      </c>
      <c r="N176" t="s">
        <v>123</v>
      </c>
      <c r="O176" t="s">
        <v>140</v>
      </c>
      <c r="P176" t="s">
        <v>140</v>
      </c>
      <c r="Q176" t="s">
        <v>140</v>
      </c>
      <c r="R176" t="s">
        <v>135</v>
      </c>
      <c r="S176" t="s">
        <v>135</v>
      </c>
      <c r="T176" t="s">
        <v>123</v>
      </c>
      <c r="U176" t="s">
        <v>123</v>
      </c>
      <c r="V176" t="s">
        <v>123</v>
      </c>
    </row>
    <row r="177" spans="1:22">
      <c r="A177">
        <v>177</v>
      </c>
      <c r="B177" t="s">
        <v>369</v>
      </c>
      <c r="C177" t="s">
        <v>134</v>
      </c>
      <c r="D177" t="s">
        <v>361</v>
      </c>
      <c r="E177" t="s">
        <v>135</v>
      </c>
      <c r="F177" t="s">
        <v>362</v>
      </c>
      <c r="G177" t="s">
        <v>363</v>
      </c>
      <c r="H177" t="s">
        <v>138</v>
      </c>
      <c r="I177">
        <v>2013</v>
      </c>
      <c r="J177">
        <v>1</v>
      </c>
      <c r="K177">
        <v>52</v>
      </c>
      <c r="L177" t="s">
        <v>139</v>
      </c>
      <c r="M177" t="s">
        <v>123</v>
      </c>
      <c r="N177" t="s">
        <v>123</v>
      </c>
      <c r="O177" t="s">
        <v>140</v>
      </c>
      <c r="P177" t="s">
        <v>140</v>
      </c>
      <c r="Q177" t="s">
        <v>140</v>
      </c>
      <c r="R177" t="s">
        <v>135</v>
      </c>
      <c r="S177" t="s">
        <v>135</v>
      </c>
      <c r="T177" t="s">
        <v>123</v>
      </c>
      <c r="U177" t="s">
        <v>123</v>
      </c>
      <c r="V177" t="s">
        <v>123</v>
      </c>
    </row>
    <row r="178" spans="1:22">
      <c r="A178">
        <v>178</v>
      </c>
      <c r="B178" t="s">
        <v>370</v>
      </c>
      <c r="C178" t="s">
        <v>134</v>
      </c>
      <c r="D178" t="s">
        <v>361</v>
      </c>
      <c r="E178" t="s">
        <v>135</v>
      </c>
      <c r="F178" t="s">
        <v>362</v>
      </c>
      <c r="G178" t="s">
        <v>363</v>
      </c>
      <c r="H178" t="s">
        <v>138</v>
      </c>
      <c r="I178">
        <v>2013</v>
      </c>
      <c r="J178">
        <v>1</v>
      </c>
      <c r="K178">
        <v>52</v>
      </c>
      <c r="L178" t="s">
        <v>139</v>
      </c>
      <c r="M178" t="s">
        <v>123</v>
      </c>
      <c r="N178" t="s">
        <v>123</v>
      </c>
      <c r="O178" t="s">
        <v>140</v>
      </c>
      <c r="P178" t="s">
        <v>140</v>
      </c>
      <c r="Q178" t="s">
        <v>140</v>
      </c>
      <c r="R178" t="s">
        <v>135</v>
      </c>
      <c r="S178" t="s">
        <v>135</v>
      </c>
      <c r="T178" t="s">
        <v>123</v>
      </c>
      <c r="U178" t="s">
        <v>123</v>
      </c>
      <c r="V178" t="s">
        <v>123</v>
      </c>
    </row>
    <row r="179" spans="1:22">
      <c r="A179">
        <v>179</v>
      </c>
      <c r="B179" t="s">
        <v>371</v>
      </c>
      <c r="C179" t="s">
        <v>134</v>
      </c>
      <c r="D179" t="s">
        <v>361</v>
      </c>
      <c r="E179" t="s">
        <v>135</v>
      </c>
      <c r="F179" t="s">
        <v>362</v>
      </c>
      <c r="G179" t="s">
        <v>363</v>
      </c>
      <c r="H179" t="s">
        <v>138</v>
      </c>
      <c r="I179">
        <v>2013</v>
      </c>
      <c r="J179">
        <v>1</v>
      </c>
      <c r="K179">
        <v>52</v>
      </c>
      <c r="L179" t="s">
        <v>139</v>
      </c>
      <c r="M179" t="s">
        <v>123</v>
      </c>
      <c r="N179" t="s">
        <v>123</v>
      </c>
      <c r="O179" t="s">
        <v>140</v>
      </c>
      <c r="P179" t="s">
        <v>140</v>
      </c>
      <c r="Q179" t="s">
        <v>140</v>
      </c>
      <c r="R179" t="s">
        <v>135</v>
      </c>
      <c r="S179" t="s">
        <v>135</v>
      </c>
      <c r="T179" t="s">
        <v>123</v>
      </c>
      <c r="U179" t="s">
        <v>123</v>
      </c>
      <c r="V179" t="s">
        <v>123</v>
      </c>
    </row>
    <row r="180" spans="1:22">
      <c r="A180">
        <v>180</v>
      </c>
      <c r="B180" t="s">
        <v>372</v>
      </c>
      <c r="C180" t="s">
        <v>134</v>
      </c>
      <c r="D180" t="s">
        <v>361</v>
      </c>
      <c r="E180" t="s">
        <v>135</v>
      </c>
      <c r="F180" t="s">
        <v>362</v>
      </c>
      <c r="G180" t="s">
        <v>363</v>
      </c>
      <c r="H180" t="s">
        <v>138</v>
      </c>
      <c r="I180">
        <v>2013</v>
      </c>
      <c r="J180">
        <v>1</v>
      </c>
      <c r="K180">
        <v>52</v>
      </c>
      <c r="L180" t="s">
        <v>139</v>
      </c>
      <c r="M180" t="s">
        <v>123</v>
      </c>
      <c r="N180" t="s">
        <v>123</v>
      </c>
      <c r="O180" t="s">
        <v>140</v>
      </c>
      <c r="P180" t="s">
        <v>140</v>
      </c>
      <c r="Q180" t="s">
        <v>140</v>
      </c>
      <c r="R180" t="s">
        <v>135</v>
      </c>
      <c r="S180" t="s">
        <v>135</v>
      </c>
      <c r="T180" t="s">
        <v>123</v>
      </c>
      <c r="U180" t="s">
        <v>123</v>
      </c>
      <c r="V180" t="s">
        <v>123</v>
      </c>
    </row>
    <row r="181" spans="1:22">
      <c r="A181">
        <v>181</v>
      </c>
      <c r="B181" t="s">
        <v>373</v>
      </c>
      <c r="C181" t="s">
        <v>134</v>
      </c>
      <c r="D181" t="s">
        <v>361</v>
      </c>
      <c r="E181" t="s">
        <v>135</v>
      </c>
      <c r="F181" t="s">
        <v>362</v>
      </c>
      <c r="G181" t="s">
        <v>363</v>
      </c>
      <c r="H181" t="s">
        <v>138</v>
      </c>
      <c r="I181">
        <v>2013</v>
      </c>
      <c r="J181">
        <v>1</v>
      </c>
      <c r="K181">
        <v>52</v>
      </c>
      <c r="L181" t="s">
        <v>139</v>
      </c>
      <c r="M181" t="s">
        <v>123</v>
      </c>
      <c r="N181" t="s">
        <v>123</v>
      </c>
      <c r="O181" t="s">
        <v>140</v>
      </c>
      <c r="P181" t="s">
        <v>140</v>
      </c>
      <c r="Q181" t="s">
        <v>140</v>
      </c>
      <c r="R181" t="s">
        <v>135</v>
      </c>
      <c r="S181" t="s">
        <v>135</v>
      </c>
      <c r="T181" t="s">
        <v>123</v>
      </c>
      <c r="U181" t="s">
        <v>123</v>
      </c>
      <c r="V181" t="s">
        <v>123</v>
      </c>
    </row>
    <row r="182" spans="1:22">
      <c r="A182">
        <v>182</v>
      </c>
      <c r="B182" t="s">
        <v>374</v>
      </c>
      <c r="C182" t="s">
        <v>166</v>
      </c>
      <c r="D182" t="s">
        <v>374</v>
      </c>
      <c r="E182" t="s">
        <v>135</v>
      </c>
      <c r="F182" t="s">
        <v>375</v>
      </c>
      <c r="G182" t="s">
        <v>376</v>
      </c>
      <c r="H182" t="s">
        <v>138</v>
      </c>
      <c r="I182">
        <v>2013</v>
      </c>
      <c r="J182">
        <v>1</v>
      </c>
      <c r="K182">
        <v>48</v>
      </c>
      <c r="L182" t="s">
        <v>139</v>
      </c>
      <c r="M182" t="s">
        <v>123</v>
      </c>
      <c r="N182" t="s">
        <v>123</v>
      </c>
      <c r="O182" t="s">
        <v>140</v>
      </c>
      <c r="P182" t="s">
        <v>140</v>
      </c>
      <c r="Q182" t="s">
        <v>140</v>
      </c>
      <c r="R182" t="s">
        <v>135</v>
      </c>
      <c r="S182" t="s">
        <v>135</v>
      </c>
      <c r="T182" t="s">
        <v>123</v>
      </c>
      <c r="U182" t="s">
        <v>123</v>
      </c>
      <c r="V182" t="s">
        <v>123</v>
      </c>
    </row>
    <row r="183" spans="1:22">
      <c r="A183">
        <v>183</v>
      </c>
      <c r="B183" t="s">
        <v>377</v>
      </c>
      <c r="C183" t="s">
        <v>166</v>
      </c>
      <c r="D183" t="s">
        <v>374</v>
      </c>
      <c r="E183" t="s">
        <v>135</v>
      </c>
      <c r="F183" t="s">
        <v>375</v>
      </c>
      <c r="G183" t="s">
        <v>376</v>
      </c>
      <c r="H183" t="s">
        <v>138</v>
      </c>
      <c r="I183">
        <v>2013</v>
      </c>
      <c r="J183">
        <v>1</v>
      </c>
      <c r="K183">
        <v>48</v>
      </c>
      <c r="L183" t="s">
        <v>139</v>
      </c>
      <c r="M183" t="s">
        <v>123</v>
      </c>
      <c r="N183" t="s">
        <v>123</v>
      </c>
      <c r="O183" t="s">
        <v>140</v>
      </c>
      <c r="P183" t="s">
        <v>140</v>
      </c>
      <c r="Q183" t="s">
        <v>140</v>
      </c>
      <c r="R183" t="s">
        <v>135</v>
      </c>
      <c r="S183" t="s">
        <v>135</v>
      </c>
      <c r="T183" t="s">
        <v>123</v>
      </c>
      <c r="U183" t="s">
        <v>123</v>
      </c>
      <c r="V183" t="s">
        <v>123</v>
      </c>
    </row>
    <row r="184" spans="1:22">
      <c r="A184">
        <v>184</v>
      </c>
      <c r="B184" t="s">
        <v>378</v>
      </c>
      <c r="C184" t="s">
        <v>166</v>
      </c>
      <c r="D184" t="s">
        <v>374</v>
      </c>
      <c r="E184" t="s">
        <v>135</v>
      </c>
      <c r="F184" t="s">
        <v>375</v>
      </c>
      <c r="G184" t="s">
        <v>376</v>
      </c>
      <c r="H184" t="s">
        <v>138</v>
      </c>
      <c r="I184">
        <v>2013</v>
      </c>
      <c r="J184">
        <v>1</v>
      </c>
      <c r="K184">
        <v>48</v>
      </c>
      <c r="L184" t="s">
        <v>139</v>
      </c>
      <c r="M184" t="s">
        <v>123</v>
      </c>
      <c r="N184" t="s">
        <v>123</v>
      </c>
      <c r="O184" t="s">
        <v>140</v>
      </c>
      <c r="P184" t="s">
        <v>140</v>
      </c>
      <c r="Q184" t="s">
        <v>140</v>
      </c>
      <c r="R184" t="s">
        <v>135</v>
      </c>
      <c r="S184" t="s">
        <v>135</v>
      </c>
      <c r="T184" t="s">
        <v>123</v>
      </c>
      <c r="U184" t="s">
        <v>123</v>
      </c>
      <c r="V184" t="s">
        <v>123</v>
      </c>
    </row>
    <row r="185" spans="1:22">
      <c r="A185">
        <v>185</v>
      </c>
      <c r="B185" t="s">
        <v>379</v>
      </c>
      <c r="C185" t="s">
        <v>134</v>
      </c>
      <c r="D185" t="s">
        <v>379</v>
      </c>
      <c r="E185" t="s">
        <v>135</v>
      </c>
      <c r="F185" t="s">
        <v>380</v>
      </c>
      <c r="G185" t="s">
        <v>381</v>
      </c>
      <c r="H185" t="s">
        <v>138</v>
      </c>
      <c r="I185">
        <v>2013</v>
      </c>
      <c r="J185">
        <v>1</v>
      </c>
      <c r="K185" t="s">
        <v>382</v>
      </c>
      <c r="L185" t="s">
        <v>139</v>
      </c>
      <c r="M185" t="s">
        <v>123</v>
      </c>
      <c r="N185" t="s">
        <v>123</v>
      </c>
      <c r="O185" t="s">
        <v>140</v>
      </c>
      <c r="P185" t="s">
        <v>140</v>
      </c>
      <c r="Q185" t="s">
        <v>140</v>
      </c>
      <c r="R185" t="s">
        <v>135</v>
      </c>
      <c r="S185" t="s">
        <v>135</v>
      </c>
      <c r="T185" t="s">
        <v>123</v>
      </c>
      <c r="U185" t="s">
        <v>123</v>
      </c>
      <c r="V185" t="s">
        <v>123</v>
      </c>
    </row>
    <row r="186" spans="1:22">
      <c r="A186">
        <v>186</v>
      </c>
      <c r="B186" t="s">
        <v>383</v>
      </c>
      <c r="C186" t="s">
        <v>134</v>
      </c>
      <c r="D186" t="s">
        <v>379</v>
      </c>
      <c r="E186" t="s">
        <v>135</v>
      </c>
      <c r="F186" t="s">
        <v>380</v>
      </c>
      <c r="G186" t="s">
        <v>381</v>
      </c>
      <c r="H186" t="s">
        <v>138</v>
      </c>
      <c r="I186">
        <v>2013</v>
      </c>
      <c r="J186">
        <v>1</v>
      </c>
      <c r="K186" t="s">
        <v>382</v>
      </c>
      <c r="L186" t="s">
        <v>139</v>
      </c>
      <c r="M186" t="s">
        <v>123</v>
      </c>
      <c r="N186" t="s">
        <v>123</v>
      </c>
      <c r="O186" t="s">
        <v>140</v>
      </c>
      <c r="P186" t="s">
        <v>140</v>
      </c>
      <c r="Q186" t="s">
        <v>140</v>
      </c>
      <c r="R186" t="s">
        <v>135</v>
      </c>
      <c r="S186" t="s">
        <v>135</v>
      </c>
      <c r="T186" t="s">
        <v>123</v>
      </c>
      <c r="U186" t="s">
        <v>123</v>
      </c>
      <c r="V186" t="s">
        <v>123</v>
      </c>
    </row>
    <row r="187" spans="1:22">
      <c r="A187">
        <v>187</v>
      </c>
      <c r="B187" t="s">
        <v>384</v>
      </c>
      <c r="C187" t="s">
        <v>134</v>
      </c>
      <c r="D187" t="s">
        <v>379</v>
      </c>
      <c r="E187" t="s">
        <v>135</v>
      </c>
      <c r="F187" t="s">
        <v>380</v>
      </c>
      <c r="G187" t="s">
        <v>381</v>
      </c>
      <c r="H187" t="s">
        <v>138</v>
      </c>
      <c r="I187">
        <v>2013</v>
      </c>
      <c r="J187">
        <v>1</v>
      </c>
      <c r="K187" t="s">
        <v>382</v>
      </c>
      <c r="L187" t="s">
        <v>139</v>
      </c>
      <c r="M187" t="s">
        <v>123</v>
      </c>
      <c r="N187" t="s">
        <v>123</v>
      </c>
      <c r="O187" t="s">
        <v>140</v>
      </c>
      <c r="P187" t="s">
        <v>140</v>
      </c>
      <c r="Q187" t="s">
        <v>140</v>
      </c>
      <c r="R187" t="s">
        <v>135</v>
      </c>
      <c r="S187" t="s">
        <v>135</v>
      </c>
      <c r="T187" t="s">
        <v>123</v>
      </c>
      <c r="U187" t="s">
        <v>123</v>
      </c>
      <c r="V187" t="s">
        <v>123</v>
      </c>
    </row>
    <row r="188" spans="1:22">
      <c r="A188">
        <v>188</v>
      </c>
      <c r="B188" t="s">
        <v>385</v>
      </c>
      <c r="C188" t="s">
        <v>134</v>
      </c>
      <c r="D188" t="s">
        <v>379</v>
      </c>
      <c r="E188" t="s">
        <v>135</v>
      </c>
      <c r="F188" t="s">
        <v>380</v>
      </c>
      <c r="G188" t="s">
        <v>381</v>
      </c>
      <c r="H188" t="s">
        <v>138</v>
      </c>
      <c r="I188">
        <v>2013</v>
      </c>
      <c r="J188">
        <v>1</v>
      </c>
      <c r="K188" t="s">
        <v>382</v>
      </c>
      <c r="L188" t="s">
        <v>139</v>
      </c>
      <c r="M188" t="s">
        <v>123</v>
      </c>
      <c r="N188" t="s">
        <v>123</v>
      </c>
      <c r="O188" t="s">
        <v>140</v>
      </c>
      <c r="P188" t="s">
        <v>140</v>
      </c>
      <c r="Q188" t="s">
        <v>140</v>
      </c>
      <c r="R188" t="s">
        <v>135</v>
      </c>
      <c r="S188" t="s">
        <v>135</v>
      </c>
      <c r="T188" t="s">
        <v>123</v>
      </c>
      <c r="U188" t="s">
        <v>123</v>
      </c>
      <c r="V188" t="s">
        <v>123</v>
      </c>
    </row>
    <row r="189" spans="1:22">
      <c r="A189">
        <v>189</v>
      </c>
      <c r="B189" t="s">
        <v>386</v>
      </c>
      <c r="C189" t="s">
        <v>134</v>
      </c>
      <c r="D189" t="s">
        <v>379</v>
      </c>
      <c r="E189" t="s">
        <v>135</v>
      </c>
      <c r="F189" t="s">
        <v>380</v>
      </c>
      <c r="G189" t="s">
        <v>381</v>
      </c>
      <c r="H189" t="s">
        <v>138</v>
      </c>
      <c r="I189">
        <v>2013</v>
      </c>
      <c r="J189">
        <v>1</v>
      </c>
      <c r="K189" t="s">
        <v>382</v>
      </c>
      <c r="L189" t="s">
        <v>139</v>
      </c>
      <c r="M189" t="s">
        <v>123</v>
      </c>
      <c r="N189" t="s">
        <v>123</v>
      </c>
      <c r="O189" t="s">
        <v>140</v>
      </c>
      <c r="P189" t="s">
        <v>140</v>
      </c>
      <c r="Q189" t="s">
        <v>140</v>
      </c>
      <c r="R189" t="s">
        <v>135</v>
      </c>
      <c r="S189" t="s">
        <v>135</v>
      </c>
      <c r="T189" t="s">
        <v>123</v>
      </c>
      <c r="U189" t="s">
        <v>123</v>
      </c>
      <c r="V189" t="s">
        <v>123</v>
      </c>
    </row>
    <row r="190" spans="1:22">
      <c r="A190">
        <v>190</v>
      </c>
      <c r="B190" t="s">
        <v>387</v>
      </c>
      <c r="C190" t="s">
        <v>134</v>
      </c>
      <c r="D190" t="s">
        <v>379</v>
      </c>
      <c r="E190" t="s">
        <v>135</v>
      </c>
      <c r="F190" t="s">
        <v>380</v>
      </c>
      <c r="G190" t="s">
        <v>381</v>
      </c>
      <c r="H190" t="s">
        <v>138</v>
      </c>
      <c r="I190">
        <v>2013</v>
      </c>
      <c r="J190">
        <v>1</v>
      </c>
      <c r="K190" t="s">
        <v>382</v>
      </c>
      <c r="L190" t="s">
        <v>139</v>
      </c>
      <c r="M190" t="s">
        <v>123</v>
      </c>
      <c r="N190" t="s">
        <v>123</v>
      </c>
      <c r="O190" t="s">
        <v>140</v>
      </c>
      <c r="P190" t="s">
        <v>140</v>
      </c>
      <c r="Q190" t="s">
        <v>140</v>
      </c>
      <c r="R190" t="s">
        <v>135</v>
      </c>
      <c r="S190" t="s">
        <v>135</v>
      </c>
      <c r="T190" t="s">
        <v>123</v>
      </c>
      <c r="U190" t="s">
        <v>123</v>
      </c>
      <c r="V190" t="s">
        <v>123</v>
      </c>
    </row>
    <row r="191" spans="1:22">
      <c r="A191">
        <v>191</v>
      </c>
      <c r="B191" t="s">
        <v>388</v>
      </c>
      <c r="C191" t="s">
        <v>134</v>
      </c>
      <c r="D191" t="s">
        <v>379</v>
      </c>
      <c r="E191" t="s">
        <v>135</v>
      </c>
      <c r="F191" t="s">
        <v>380</v>
      </c>
      <c r="G191" t="s">
        <v>381</v>
      </c>
      <c r="H191" t="s">
        <v>138</v>
      </c>
      <c r="I191">
        <v>2013</v>
      </c>
      <c r="J191">
        <v>1</v>
      </c>
      <c r="K191" t="s">
        <v>382</v>
      </c>
      <c r="L191" t="s">
        <v>139</v>
      </c>
      <c r="M191" t="s">
        <v>123</v>
      </c>
      <c r="N191" t="s">
        <v>123</v>
      </c>
      <c r="O191" t="s">
        <v>140</v>
      </c>
      <c r="P191" t="s">
        <v>140</v>
      </c>
      <c r="Q191" t="s">
        <v>140</v>
      </c>
      <c r="R191" t="s">
        <v>135</v>
      </c>
      <c r="S191" t="s">
        <v>135</v>
      </c>
      <c r="T191" t="s">
        <v>123</v>
      </c>
      <c r="U191" t="s">
        <v>123</v>
      </c>
      <c r="V191" t="s">
        <v>123</v>
      </c>
    </row>
    <row r="192" spans="1:22">
      <c r="A192">
        <v>192</v>
      </c>
      <c r="B192" t="s">
        <v>389</v>
      </c>
      <c r="C192" t="s">
        <v>134</v>
      </c>
      <c r="D192" t="s">
        <v>379</v>
      </c>
      <c r="E192" t="s">
        <v>135</v>
      </c>
      <c r="F192" t="s">
        <v>380</v>
      </c>
      <c r="G192" t="s">
        <v>381</v>
      </c>
      <c r="H192" t="s">
        <v>138</v>
      </c>
      <c r="I192">
        <v>2013</v>
      </c>
      <c r="J192">
        <v>1</v>
      </c>
      <c r="K192" t="s">
        <v>382</v>
      </c>
      <c r="L192" t="s">
        <v>139</v>
      </c>
      <c r="M192" t="s">
        <v>123</v>
      </c>
      <c r="N192" t="s">
        <v>123</v>
      </c>
      <c r="O192" t="s">
        <v>140</v>
      </c>
      <c r="P192" t="s">
        <v>140</v>
      </c>
      <c r="Q192" t="s">
        <v>140</v>
      </c>
      <c r="R192" t="s">
        <v>135</v>
      </c>
      <c r="S192" t="s">
        <v>135</v>
      </c>
      <c r="T192" t="s">
        <v>123</v>
      </c>
      <c r="U192" t="s">
        <v>123</v>
      </c>
      <c r="V192" t="s">
        <v>123</v>
      </c>
    </row>
    <row r="193" spans="1:22">
      <c r="A193">
        <v>193</v>
      </c>
      <c r="B193" t="s">
        <v>390</v>
      </c>
      <c r="C193" t="s">
        <v>134</v>
      </c>
      <c r="D193" t="s">
        <v>379</v>
      </c>
      <c r="E193" t="s">
        <v>135</v>
      </c>
      <c r="F193" t="s">
        <v>380</v>
      </c>
      <c r="G193" t="s">
        <v>381</v>
      </c>
      <c r="H193" t="s">
        <v>138</v>
      </c>
      <c r="I193">
        <v>2013</v>
      </c>
      <c r="J193">
        <v>1</v>
      </c>
      <c r="K193" t="s">
        <v>382</v>
      </c>
      <c r="L193" t="s">
        <v>139</v>
      </c>
      <c r="M193" t="s">
        <v>123</v>
      </c>
      <c r="N193" t="s">
        <v>123</v>
      </c>
      <c r="O193" t="s">
        <v>140</v>
      </c>
      <c r="P193" t="s">
        <v>140</v>
      </c>
      <c r="Q193" t="s">
        <v>140</v>
      </c>
      <c r="R193" t="s">
        <v>135</v>
      </c>
      <c r="S193" t="s">
        <v>135</v>
      </c>
      <c r="T193" t="s">
        <v>123</v>
      </c>
      <c r="U193" t="s">
        <v>123</v>
      </c>
      <c r="V193" t="s">
        <v>123</v>
      </c>
    </row>
    <row r="194" spans="1:22">
      <c r="A194">
        <v>194</v>
      </c>
      <c r="B194" t="s">
        <v>391</v>
      </c>
      <c r="C194" t="s">
        <v>134</v>
      </c>
      <c r="D194" t="s">
        <v>379</v>
      </c>
      <c r="E194" t="s">
        <v>135</v>
      </c>
      <c r="F194" t="s">
        <v>380</v>
      </c>
      <c r="G194" t="s">
        <v>381</v>
      </c>
      <c r="H194" t="s">
        <v>138</v>
      </c>
      <c r="I194">
        <v>2013</v>
      </c>
      <c r="J194">
        <v>1</v>
      </c>
      <c r="K194" t="s">
        <v>382</v>
      </c>
      <c r="L194" t="s">
        <v>139</v>
      </c>
      <c r="M194" t="s">
        <v>123</v>
      </c>
      <c r="N194" t="s">
        <v>123</v>
      </c>
      <c r="O194" t="s">
        <v>140</v>
      </c>
      <c r="P194" t="s">
        <v>140</v>
      </c>
      <c r="Q194" t="s">
        <v>140</v>
      </c>
      <c r="R194" t="s">
        <v>135</v>
      </c>
      <c r="S194" t="s">
        <v>135</v>
      </c>
      <c r="T194" t="s">
        <v>123</v>
      </c>
      <c r="U194" t="s">
        <v>123</v>
      </c>
      <c r="V194" t="s">
        <v>123</v>
      </c>
    </row>
    <row r="195" spans="1:22">
      <c r="A195">
        <v>195</v>
      </c>
      <c r="B195" t="s">
        <v>392</v>
      </c>
      <c r="C195" t="s">
        <v>134</v>
      </c>
      <c r="D195" t="s">
        <v>379</v>
      </c>
      <c r="E195" t="s">
        <v>135</v>
      </c>
      <c r="F195" t="s">
        <v>380</v>
      </c>
      <c r="G195" t="s">
        <v>381</v>
      </c>
      <c r="H195" t="s">
        <v>138</v>
      </c>
      <c r="I195">
        <v>2013</v>
      </c>
      <c r="J195">
        <v>1</v>
      </c>
      <c r="K195" t="s">
        <v>382</v>
      </c>
      <c r="L195" t="s">
        <v>139</v>
      </c>
      <c r="M195" t="s">
        <v>123</v>
      </c>
      <c r="N195" t="s">
        <v>123</v>
      </c>
      <c r="O195" t="s">
        <v>140</v>
      </c>
      <c r="P195" t="s">
        <v>140</v>
      </c>
      <c r="Q195" t="s">
        <v>140</v>
      </c>
      <c r="R195" t="s">
        <v>135</v>
      </c>
      <c r="S195" t="s">
        <v>135</v>
      </c>
      <c r="T195" t="s">
        <v>123</v>
      </c>
      <c r="U195" t="s">
        <v>123</v>
      </c>
      <c r="V195" t="s">
        <v>123</v>
      </c>
    </row>
    <row r="196" spans="1:22">
      <c r="A196">
        <v>196</v>
      </c>
      <c r="B196" t="s">
        <v>393</v>
      </c>
      <c r="C196" t="s">
        <v>134</v>
      </c>
      <c r="D196" t="s">
        <v>379</v>
      </c>
      <c r="E196" t="s">
        <v>135</v>
      </c>
      <c r="F196" t="s">
        <v>380</v>
      </c>
      <c r="G196" t="s">
        <v>381</v>
      </c>
      <c r="H196" t="s">
        <v>138</v>
      </c>
      <c r="I196">
        <v>2013</v>
      </c>
      <c r="J196">
        <v>1</v>
      </c>
      <c r="K196" t="s">
        <v>382</v>
      </c>
      <c r="L196" t="s">
        <v>139</v>
      </c>
      <c r="M196" t="s">
        <v>123</v>
      </c>
      <c r="N196" t="s">
        <v>123</v>
      </c>
      <c r="O196" t="s">
        <v>140</v>
      </c>
      <c r="P196" t="s">
        <v>140</v>
      </c>
      <c r="Q196" t="s">
        <v>140</v>
      </c>
      <c r="R196" t="s">
        <v>135</v>
      </c>
      <c r="S196" t="s">
        <v>135</v>
      </c>
      <c r="T196" t="s">
        <v>123</v>
      </c>
      <c r="U196" t="s">
        <v>123</v>
      </c>
      <c r="V196" t="s">
        <v>123</v>
      </c>
    </row>
    <row r="197" spans="1:22">
      <c r="A197">
        <v>197</v>
      </c>
      <c r="B197" t="s">
        <v>394</v>
      </c>
      <c r="C197" t="s">
        <v>134</v>
      </c>
      <c r="D197" t="s">
        <v>379</v>
      </c>
      <c r="E197" t="s">
        <v>135</v>
      </c>
      <c r="F197" t="s">
        <v>380</v>
      </c>
      <c r="G197" t="s">
        <v>381</v>
      </c>
      <c r="H197" t="s">
        <v>138</v>
      </c>
      <c r="I197">
        <v>2013</v>
      </c>
      <c r="J197">
        <v>1</v>
      </c>
      <c r="K197" t="s">
        <v>382</v>
      </c>
      <c r="L197" t="s">
        <v>139</v>
      </c>
      <c r="M197" t="s">
        <v>123</v>
      </c>
      <c r="N197" t="s">
        <v>123</v>
      </c>
      <c r="O197" t="s">
        <v>140</v>
      </c>
      <c r="P197" t="s">
        <v>140</v>
      </c>
      <c r="Q197" t="s">
        <v>140</v>
      </c>
      <c r="R197" t="s">
        <v>135</v>
      </c>
      <c r="S197" t="s">
        <v>135</v>
      </c>
      <c r="T197" t="s">
        <v>123</v>
      </c>
      <c r="U197" t="s">
        <v>123</v>
      </c>
      <c r="V197" t="s">
        <v>123</v>
      </c>
    </row>
    <row r="198" spans="1:22">
      <c r="A198">
        <v>198</v>
      </c>
      <c r="B198" t="s">
        <v>395</v>
      </c>
      <c r="C198" t="s">
        <v>134</v>
      </c>
      <c r="D198" t="s">
        <v>379</v>
      </c>
      <c r="E198" t="s">
        <v>135</v>
      </c>
      <c r="F198" t="s">
        <v>380</v>
      </c>
      <c r="G198" t="s">
        <v>381</v>
      </c>
      <c r="H198" t="s">
        <v>138</v>
      </c>
      <c r="I198">
        <v>2013</v>
      </c>
      <c r="J198">
        <v>1</v>
      </c>
      <c r="K198" t="s">
        <v>382</v>
      </c>
      <c r="L198" t="s">
        <v>139</v>
      </c>
      <c r="M198" t="s">
        <v>123</v>
      </c>
      <c r="N198" t="s">
        <v>123</v>
      </c>
      <c r="O198" t="s">
        <v>140</v>
      </c>
      <c r="P198" t="s">
        <v>140</v>
      </c>
      <c r="Q198" t="s">
        <v>140</v>
      </c>
      <c r="R198" t="s">
        <v>135</v>
      </c>
      <c r="S198" t="s">
        <v>135</v>
      </c>
      <c r="T198" t="s">
        <v>123</v>
      </c>
      <c r="U198" t="s">
        <v>123</v>
      </c>
      <c r="V198" t="s">
        <v>123</v>
      </c>
    </row>
    <row r="199" spans="1:22">
      <c r="A199">
        <v>199</v>
      </c>
      <c r="B199" t="s">
        <v>396</v>
      </c>
      <c r="C199" t="s">
        <v>166</v>
      </c>
      <c r="D199" t="s">
        <v>397</v>
      </c>
      <c r="E199" t="s">
        <v>135</v>
      </c>
      <c r="F199" t="s">
        <v>398</v>
      </c>
      <c r="G199" t="s">
        <v>399</v>
      </c>
      <c r="H199" t="s">
        <v>400</v>
      </c>
      <c r="I199">
        <v>2018.8</v>
      </c>
      <c r="J199">
        <v>2</v>
      </c>
      <c r="K199">
        <v>36.5</v>
      </c>
      <c r="L199" t="s">
        <v>139</v>
      </c>
      <c r="M199" t="s">
        <v>123</v>
      </c>
      <c r="N199" t="s">
        <v>140</v>
      </c>
      <c r="O199" t="s">
        <v>140</v>
      </c>
      <c r="P199" t="s">
        <v>140</v>
      </c>
      <c r="Q199" t="s">
        <v>140</v>
      </c>
      <c r="R199" t="s">
        <v>135</v>
      </c>
      <c r="S199" t="s">
        <v>135</v>
      </c>
      <c r="T199" t="s">
        <v>123</v>
      </c>
      <c r="U199" t="s">
        <v>123</v>
      </c>
      <c r="V199" t="s">
        <v>123</v>
      </c>
    </row>
    <row r="200" spans="1:22">
      <c r="A200">
        <v>200</v>
      </c>
      <c r="B200" t="s">
        <v>401</v>
      </c>
      <c r="C200" t="s">
        <v>166</v>
      </c>
      <c r="D200" t="s">
        <v>397</v>
      </c>
      <c r="E200" t="s">
        <v>135</v>
      </c>
      <c r="F200" t="s">
        <v>398</v>
      </c>
      <c r="G200" t="s">
        <v>399</v>
      </c>
      <c r="H200" t="s">
        <v>400</v>
      </c>
      <c r="I200">
        <v>2018.8</v>
      </c>
      <c r="J200">
        <v>2</v>
      </c>
      <c r="K200">
        <v>36.5</v>
      </c>
      <c r="L200" t="s">
        <v>139</v>
      </c>
      <c r="M200" t="s">
        <v>123</v>
      </c>
      <c r="N200" t="s">
        <v>140</v>
      </c>
      <c r="O200" t="s">
        <v>140</v>
      </c>
      <c r="P200" t="s">
        <v>140</v>
      </c>
      <c r="Q200" t="s">
        <v>140</v>
      </c>
      <c r="R200" t="s">
        <v>135</v>
      </c>
      <c r="S200" t="s">
        <v>135</v>
      </c>
      <c r="T200" t="s">
        <v>123</v>
      </c>
      <c r="U200" t="s">
        <v>123</v>
      </c>
      <c r="V200" t="s">
        <v>123</v>
      </c>
    </row>
    <row r="201" spans="1:22">
      <c r="A201">
        <v>201</v>
      </c>
      <c r="B201" t="s">
        <v>402</v>
      </c>
      <c r="C201" t="s">
        <v>166</v>
      </c>
      <c r="D201" t="s">
        <v>397</v>
      </c>
      <c r="E201" t="s">
        <v>135</v>
      </c>
      <c r="F201" t="s">
        <v>398</v>
      </c>
      <c r="G201" t="s">
        <v>399</v>
      </c>
      <c r="H201" t="s">
        <v>400</v>
      </c>
      <c r="I201">
        <v>2018.8</v>
      </c>
      <c r="J201">
        <v>2</v>
      </c>
      <c r="K201">
        <v>36.5</v>
      </c>
      <c r="L201" t="s">
        <v>139</v>
      </c>
      <c r="M201" t="s">
        <v>123</v>
      </c>
      <c r="N201" t="s">
        <v>140</v>
      </c>
      <c r="O201" t="s">
        <v>140</v>
      </c>
      <c r="P201" t="s">
        <v>140</v>
      </c>
      <c r="Q201" t="s">
        <v>140</v>
      </c>
      <c r="R201" t="s">
        <v>135</v>
      </c>
      <c r="S201" t="s">
        <v>135</v>
      </c>
      <c r="T201" t="s">
        <v>123</v>
      </c>
      <c r="U201" t="s">
        <v>123</v>
      </c>
      <c r="V201" t="s">
        <v>123</v>
      </c>
    </row>
    <row r="202" spans="1:22">
      <c r="A202">
        <v>202</v>
      </c>
      <c r="B202" t="s">
        <v>403</v>
      </c>
      <c r="C202" t="s">
        <v>166</v>
      </c>
      <c r="D202" t="s">
        <v>397</v>
      </c>
      <c r="E202" t="s">
        <v>135</v>
      </c>
      <c r="F202" t="s">
        <v>398</v>
      </c>
      <c r="G202" t="s">
        <v>399</v>
      </c>
      <c r="H202" t="s">
        <v>400</v>
      </c>
      <c r="I202">
        <v>2018.8</v>
      </c>
      <c r="J202">
        <v>2</v>
      </c>
      <c r="K202">
        <v>36.5</v>
      </c>
      <c r="L202" t="s">
        <v>139</v>
      </c>
      <c r="M202" t="s">
        <v>123</v>
      </c>
      <c r="N202" t="s">
        <v>140</v>
      </c>
      <c r="O202" t="s">
        <v>140</v>
      </c>
      <c r="P202" t="s">
        <v>140</v>
      </c>
      <c r="Q202" t="s">
        <v>140</v>
      </c>
      <c r="R202" t="s">
        <v>135</v>
      </c>
      <c r="S202" t="s">
        <v>135</v>
      </c>
      <c r="T202" t="s">
        <v>123</v>
      </c>
      <c r="U202" t="s">
        <v>123</v>
      </c>
      <c r="V202" t="s">
        <v>123</v>
      </c>
    </row>
    <row r="203" spans="1:22">
      <c r="A203">
        <v>203</v>
      </c>
      <c r="B203" t="s">
        <v>404</v>
      </c>
      <c r="C203" t="s">
        <v>166</v>
      </c>
      <c r="D203" t="s">
        <v>397</v>
      </c>
      <c r="E203" t="s">
        <v>135</v>
      </c>
      <c r="F203" t="s">
        <v>398</v>
      </c>
      <c r="G203" t="s">
        <v>399</v>
      </c>
      <c r="H203" t="s">
        <v>400</v>
      </c>
      <c r="I203">
        <v>2018.8</v>
      </c>
      <c r="J203">
        <v>2</v>
      </c>
      <c r="K203">
        <v>36.5</v>
      </c>
      <c r="L203" t="s">
        <v>139</v>
      </c>
      <c r="M203" t="s">
        <v>123</v>
      </c>
      <c r="N203" t="s">
        <v>140</v>
      </c>
      <c r="O203" t="s">
        <v>140</v>
      </c>
      <c r="P203" t="s">
        <v>140</v>
      </c>
      <c r="Q203" t="s">
        <v>140</v>
      </c>
      <c r="R203" t="s">
        <v>135</v>
      </c>
      <c r="S203" t="s">
        <v>135</v>
      </c>
      <c r="T203" t="s">
        <v>123</v>
      </c>
      <c r="U203" t="s">
        <v>123</v>
      </c>
      <c r="V203" t="s">
        <v>123</v>
      </c>
    </row>
    <row r="204" spans="1:22">
      <c r="A204">
        <v>204</v>
      </c>
      <c r="B204" t="s">
        <v>405</v>
      </c>
      <c r="C204" t="s">
        <v>166</v>
      </c>
      <c r="D204" t="s">
        <v>397</v>
      </c>
      <c r="E204" t="s">
        <v>135</v>
      </c>
      <c r="F204" t="s">
        <v>398</v>
      </c>
      <c r="G204" t="s">
        <v>399</v>
      </c>
      <c r="H204" t="s">
        <v>400</v>
      </c>
      <c r="I204">
        <v>2018.8</v>
      </c>
      <c r="J204">
        <v>2</v>
      </c>
      <c r="K204">
        <v>36.5</v>
      </c>
      <c r="L204" t="s">
        <v>139</v>
      </c>
      <c r="M204" t="s">
        <v>123</v>
      </c>
      <c r="N204" t="s">
        <v>140</v>
      </c>
      <c r="O204" t="s">
        <v>140</v>
      </c>
      <c r="P204" t="s">
        <v>140</v>
      </c>
      <c r="Q204" t="s">
        <v>140</v>
      </c>
      <c r="R204" t="s">
        <v>135</v>
      </c>
      <c r="S204" t="s">
        <v>135</v>
      </c>
      <c r="T204" t="s">
        <v>123</v>
      </c>
      <c r="U204" t="s">
        <v>123</v>
      </c>
      <c r="V204" t="s">
        <v>123</v>
      </c>
    </row>
    <row r="205" spans="1:22">
      <c r="A205">
        <v>205</v>
      </c>
      <c r="B205" t="s">
        <v>406</v>
      </c>
      <c r="C205" t="s">
        <v>166</v>
      </c>
      <c r="D205" t="s">
        <v>397</v>
      </c>
      <c r="E205" t="s">
        <v>135</v>
      </c>
      <c r="F205" t="s">
        <v>398</v>
      </c>
      <c r="G205" t="s">
        <v>399</v>
      </c>
      <c r="H205" t="s">
        <v>400</v>
      </c>
      <c r="I205">
        <v>2018.8</v>
      </c>
      <c r="J205">
        <v>2</v>
      </c>
      <c r="K205">
        <v>36.5</v>
      </c>
      <c r="L205" t="s">
        <v>139</v>
      </c>
      <c r="M205" t="s">
        <v>123</v>
      </c>
      <c r="N205" t="s">
        <v>140</v>
      </c>
      <c r="O205" t="s">
        <v>140</v>
      </c>
      <c r="P205" t="s">
        <v>140</v>
      </c>
      <c r="Q205" t="s">
        <v>140</v>
      </c>
      <c r="R205" t="s">
        <v>135</v>
      </c>
      <c r="S205" t="s">
        <v>135</v>
      </c>
      <c r="T205" t="s">
        <v>123</v>
      </c>
      <c r="U205" t="s">
        <v>123</v>
      </c>
      <c r="V205" t="s">
        <v>123</v>
      </c>
    </row>
    <row r="206" spans="1:22">
      <c r="A206">
        <v>206</v>
      </c>
      <c r="B206" t="s">
        <v>407</v>
      </c>
      <c r="C206" t="s">
        <v>166</v>
      </c>
      <c r="D206" t="s">
        <v>397</v>
      </c>
      <c r="E206" t="s">
        <v>135</v>
      </c>
      <c r="F206" t="s">
        <v>398</v>
      </c>
      <c r="G206" t="s">
        <v>399</v>
      </c>
      <c r="H206" t="s">
        <v>400</v>
      </c>
      <c r="I206">
        <v>2018.8</v>
      </c>
      <c r="J206">
        <v>2</v>
      </c>
      <c r="K206">
        <v>36.5</v>
      </c>
      <c r="L206" t="s">
        <v>139</v>
      </c>
      <c r="M206" t="s">
        <v>123</v>
      </c>
      <c r="N206" t="s">
        <v>140</v>
      </c>
      <c r="O206" t="s">
        <v>140</v>
      </c>
      <c r="P206" t="s">
        <v>140</v>
      </c>
      <c r="Q206" t="s">
        <v>140</v>
      </c>
      <c r="R206" t="s">
        <v>135</v>
      </c>
      <c r="S206" t="s">
        <v>135</v>
      </c>
      <c r="T206" t="s">
        <v>123</v>
      </c>
      <c r="U206" t="s">
        <v>123</v>
      </c>
      <c r="V206" t="s">
        <v>123</v>
      </c>
    </row>
    <row r="207" spans="1:22">
      <c r="A207">
        <v>207</v>
      </c>
      <c r="B207" t="s">
        <v>408</v>
      </c>
      <c r="C207" t="s">
        <v>166</v>
      </c>
      <c r="D207" t="s">
        <v>397</v>
      </c>
      <c r="E207" t="s">
        <v>135</v>
      </c>
      <c r="F207" t="s">
        <v>398</v>
      </c>
      <c r="G207" t="s">
        <v>399</v>
      </c>
      <c r="H207" t="s">
        <v>400</v>
      </c>
      <c r="I207">
        <v>2018.8</v>
      </c>
      <c r="J207">
        <v>2</v>
      </c>
      <c r="K207">
        <v>36.5</v>
      </c>
      <c r="L207" t="s">
        <v>139</v>
      </c>
      <c r="M207" t="s">
        <v>123</v>
      </c>
      <c r="N207" t="s">
        <v>140</v>
      </c>
      <c r="O207" t="s">
        <v>140</v>
      </c>
      <c r="P207" t="s">
        <v>140</v>
      </c>
      <c r="Q207" t="s">
        <v>140</v>
      </c>
      <c r="R207" t="s">
        <v>135</v>
      </c>
      <c r="S207" t="s">
        <v>135</v>
      </c>
      <c r="T207" t="s">
        <v>123</v>
      </c>
      <c r="U207" t="s">
        <v>123</v>
      </c>
      <c r="V207" t="s">
        <v>123</v>
      </c>
    </row>
    <row r="208" spans="1:22">
      <c r="A208">
        <v>208</v>
      </c>
      <c r="B208" t="s">
        <v>409</v>
      </c>
      <c r="C208" t="s">
        <v>166</v>
      </c>
      <c r="D208" t="s">
        <v>397</v>
      </c>
      <c r="E208" t="s">
        <v>135</v>
      </c>
      <c r="F208" t="s">
        <v>398</v>
      </c>
      <c r="G208" t="s">
        <v>399</v>
      </c>
      <c r="H208" t="s">
        <v>400</v>
      </c>
      <c r="I208">
        <v>2018.8</v>
      </c>
      <c r="J208">
        <v>2</v>
      </c>
      <c r="K208">
        <v>36.5</v>
      </c>
      <c r="L208" t="s">
        <v>139</v>
      </c>
      <c r="M208" t="s">
        <v>123</v>
      </c>
      <c r="N208" t="s">
        <v>140</v>
      </c>
      <c r="O208" t="s">
        <v>140</v>
      </c>
      <c r="P208" t="s">
        <v>140</v>
      </c>
      <c r="Q208" t="s">
        <v>140</v>
      </c>
      <c r="R208" t="s">
        <v>135</v>
      </c>
      <c r="S208" t="s">
        <v>135</v>
      </c>
      <c r="T208" t="s">
        <v>123</v>
      </c>
      <c r="U208" t="s">
        <v>123</v>
      </c>
      <c r="V208" t="s">
        <v>123</v>
      </c>
    </row>
    <row r="209" spans="1:22">
      <c r="A209">
        <v>209</v>
      </c>
      <c r="B209" t="s">
        <v>410</v>
      </c>
      <c r="C209" t="s">
        <v>166</v>
      </c>
      <c r="D209" t="s">
        <v>397</v>
      </c>
      <c r="E209" t="s">
        <v>135</v>
      </c>
      <c r="F209" t="s">
        <v>398</v>
      </c>
      <c r="G209" t="s">
        <v>399</v>
      </c>
      <c r="H209" t="s">
        <v>400</v>
      </c>
      <c r="I209">
        <v>2018.8</v>
      </c>
      <c r="J209">
        <v>2</v>
      </c>
      <c r="K209">
        <v>36.5</v>
      </c>
      <c r="L209" t="s">
        <v>139</v>
      </c>
      <c r="M209" t="s">
        <v>123</v>
      </c>
      <c r="N209" t="s">
        <v>140</v>
      </c>
      <c r="O209" t="s">
        <v>140</v>
      </c>
      <c r="P209" t="s">
        <v>140</v>
      </c>
      <c r="Q209" t="s">
        <v>140</v>
      </c>
      <c r="R209" t="s">
        <v>135</v>
      </c>
      <c r="S209" t="s">
        <v>135</v>
      </c>
      <c r="T209" t="s">
        <v>123</v>
      </c>
      <c r="U209" t="s">
        <v>123</v>
      </c>
      <c r="V209" t="s">
        <v>123</v>
      </c>
    </row>
    <row r="210" spans="1:22">
      <c r="A210">
        <v>210</v>
      </c>
      <c r="B210" t="s">
        <v>411</v>
      </c>
      <c r="C210" t="s">
        <v>166</v>
      </c>
      <c r="D210" t="s">
        <v>397</v>
      </c>
      <c r="E210" t="s">
        <v>135</v>
      </c>
      <c r="F210" t="s">
        <v>398</v>
      </c>
      <c r="G210" t="s">
        <v>399</v>
      </c>
      <c r="H210" t="s">
        <v>400</v>
      </c>
      <c r="I210">
        <v>2018.8</v>
      </c>
      <c r="J210">
        <v>2</v>
      </c>
      <c r="K210">
        <v>36.5</v>
      </c>
      <c r="L210" t="s">
        <v>139</v>
      </c>
      <c r="M210" t="s">
        <v>123</v>
      </c>
      <c r="N210" t="s">
        <v>140</v>
      </c>
      <c r="O210" t="s">
        <v>140</v>
      </c>
      <c r="P210" t="s">
        <v>140</v>
      </c>
      <c r="Q210" t="s">
        <v>140</v>
      </c>
      <c r="R210" t="s">
        <v>135</v>
      </c>
      <c r="S210" t="s">
        <v>135</v>
      </c>
      <c r="T210" t="s">
        <v>123</v>
      </c>
      <c r="U210" t="s">
        <v>123</v>
      </c>
      <c r="V210" t="s">
        <v>123</v>
      </c>
    </row>
    <row r="211" spans="1:22">
      <c r="A211">
        <v>211</v>
      </c>
      <c r="B211" t="s">
        <v>412</v>
      </c>
      <c r="C211" t="s">
        <v>166</v>
      </c>
      <c r="D211" t="s">
        <v>397</v>
      </c>
      <c r="E211" t="s">
        <v>135</v>
      </c>
      <c r="F211" t="s">
        <v>398</v>
      </c>
      <c r="G211" t="s">
        <v>399</v>
      </c>
      <c r="H211" t="s">
        <v>400</v>
      </c>
      <c r="I211">
        <v>2018.8</v>
      </c>
      <c r="J211">
        <v>2</v>
      </c>
      <c r="K211">
        <v>36.5</v>
      </c>
      <c r="L211" t="s">
        <v>139</v>
      </c>
      <c r="M211" t="s">
        <v>123</v>
      </c>
      <c r="N211" t="s">
        <v>140</v>
      </c>
      <c r="O211" t="s">
        <v>140</v>
      </c>
      <c r="P211" t="s">
        <v>140</v>
      </c>
      <c r="Q211" t="s">
        <v>140</v>
      </c>
      <c r="R211" t="s">
        <v>135</v>
      </c>
      <c r="S211" t="s">
        <v>135</v>
      </c>
      <c r="T211" t="s">
        <v>123</v>
      </c>
      <c r="U211" t="s">
        <v>123</v>
      </c>
      <c r="V211" t="s">
        <v>123</v>
      </c>
    </row>
    <row r="212" spans="1:22">
      <c r="A212">
        <v>212</v>
      </c>
      <c r="B212" t="s">
        <v>413</v>
      </c>
      <c r="C212" t="s">
        <v>166</v>
      </c>
      <c r="D212" t="s">
        <v>397</v>
      </c>
      <c r="E212" t="s">
        <v>135</v>
      </c>
      <c r="F212" t="s">
        <v>398</v>
      </c>
      <c r="G212" t="s">
        <v>399</v>
      </c>
      <c r="H212" t="s">
        <v>400</v>
      </c>
      <c r="I212">
        <v>2018.8</v>
      </c>
      <c r="J212">
        <v>2</v>
      </c>
      <c r="K212">
        <v>36.5</v>
      </c>
      <c r="L212" t="s">
        <v>139</v>
      </c>
      <c r="M212" t="s">
        <v>123</v>
      </c>
      <c r="N212" t="s">
        <v>140</v>
      </c>
      <c r="O212" t="s">
        <v>140</v>
      </c>
      <c r="P212" t="s">
        <v>140</v>
      </c>
      <c r="Q212" t="s">
        <v>140</v>
      </c>
      <c r="R212" t="s">
        <v>135</v>
      </c>
      <c r="S212" t="s">
        <v>135</v>
      </c>
      <c r="T212" t="s">
        <v>123</v>
      </c>
      <c r="U212" t="s">
        <v>123</v>
      </c>
      <c r="V212" t="s">
        <v>123</v>
      </c>
    </row>
    <row r="213" spans="1:22">
      <c r="A213">
        <v>213</v>
      </c>
      <c r="B213" t="s">
        <v>414</v>
      </c>
      <c r="C213" t="s">
        <v>166</v>
      </c>
      <c r="D213" t="s">
        <v>397</v>
      </c>
      <c r="E213" t="s">
        <v>135</v>
      </c>
      <c r="F213" t="s">
        <v>398</v>
      </c>
      <c r="G213" t="s">
        <v>399</v>
      </c>
      <c r="H213" t="s">
        <v>400</v>
      </c>
      <c r="I213">
        <v>2018.8</v>
      </c>
      <c r="J213">
        <v>2</v>
      </c>
      <c r="K213">
        <v>36.5</v>
      </c>
      <c r="L213" t="s">
        <v>139</v>
      </c>
      <c r="M213" t="s">
        <v>123</v>
      </c>
      <c r="N213" t="s">
        <v>140</v>
      </c>
      <c r="O213" t="s">
        <v>140</v>
      </c>
      <c r="P213" t="s">
        <v>140</v>
      </c>
      <c r="Q213" t="s">
        <v>140</v>
      </c>
      <c r="R213" t="s">
        <v>135</v>
      </c>
      <c r="S213" t="s">
        <v>135</v>
      </c>
      <c r="T213" t="s">
        <v>123</v>
      </c>
      <c r="U213" t="s">
        <v>123</v>
      </c>
      <c r="V213" t="s">
        <v>123</v>
      </c>
    </row>
    <row r="214" spans="1:22">
      <c r="A214">
        <v>214</v>
      </c>
      <c r="B214" t="s">
        <v>415</v>
      </c>
      <c r="C214" t="s">
        <v>166</v>
      </c>
      <c r="D214" t="s">
        <v>397</v>
      </c>
      <c r="E214" t="s">
        <v>135</v>
      </c>
      <c r="F214" t="s">
        <v>398</v>
      </c>
      <c r="G214" t="s">
        <v>399</v>
      </c>
      <c r="H214" t="s">
        <v>400</v>
      </c>
      <c r="I214">
        <v>2018.8</v>
      </c>
      <c r="J214">
        <v>2</v>
      </c>
      <c r="K214">
        <v>36.5</v>
      </c>
      <c r="L214" t="s">
        <v>139</v>
      </c>
      <c r="M214" t="s">
        <v>123</v>
      </c>
      <c r="N214" t="s">
        <v>140</v>
      </c>
      <c r="O214" t="s">
        <v>140</v>
      </c>
      <c r="P214" t="s">
        <v>140</v>
      </c>
      <c r="Q214" t="s">
        <v>140</v>
      </c>
      <c r="R214" t="s">
        <v>135</v>
      </c>
      <c r="S214" t="s">
        <v>135</v>
      </c>
      <c r="T214" t="s">
        <v>123</v>
      </c>
      <c r="U214" t="s">
        <v>123</v>
      </c>
      <c r="V214" t="s">
        <v>123</v>
      </c>
    </row>
    <row r="215" spans="1:22">
      <c r="A215">
        <v>215</v>
      </c>
      <c r="B215" t="s">
        <v>416</v>
      </c>
      <c r="C215" t="s">
        <v>134</v>
      </c>
      <c r="D215" t="s">
        <v>417</v>
      </c>
      <c r="E215" t="s">
        <v>135</v>
      </c>
      <c r="F215" t="s">
        <v>418</v>
      </c>
      <c r="G215" t="s">
        <v>419</v>
      </c>
      <c r="H215" t="s">
        <v>400</v>
      </c>
      <c r="I215">
        <v>2018.9</v>
      </c>
      <c r="J215">
        <v>2</v>
      </c>
      <c r="K215">
        <v>57</v>
      </c>
      <c r="L215" t="s">
        <v>139</v>
      </c>
      <c r="M215" t="s">
        <v>123</v>
      </c>
      <c r="N215" t="s">
        <v>140</v>
      </c>
      <c r="O215" t="s">
        <v>140</v>
      </c>
      <c r="P215" t="s">
        <v>140</v>
      </c>
      <c r="Q215" t="s">
        <v>140</v>
      </c>
      <c r="R215" t="s">
        <v>135</v>
      </c>
      <c r="S215" t="s">
        <v>135</v>
      </c>
      <c r="T215" t="s">
        <v>123</v>
      </c>
      <c r="U215" t="s">
        <v>123</v>
      </c>
      <c r="V215" t="s">
        <v>123</v>
      </c>
    </row>
    <row r="216" spans="1:22">
      <c r="A216">
        <v>216</v>
      </c>
      <c r="B216" t="s">
        <v>420</v>
      </c>
      <c r="C216" t="s">
        <v>134</v>
      </c>
      <c r="D216" t="s">
        <v>417</v>
      </c>
      <c r="E216" t="s">
        <v>135</v>
      </c>
      <c r="F216" t="s">
        <v>418</v>
      </c>
      <c r="G216" t="s">
        <v>419</v>
      </c>
      <c r="H216" t="s">
        <v>400</v>
      </c>
      <c r="I216">
        <v>2018.9</v>
      </c>
      <c r="J216">
        <v>2</v>
      </c>
      <c r="K216">
        <v>57</v>
      </c>
      <c r="L216" t="s">
        <v>139</v>
      </c>
      <c r="M216" t="s">
        <v>123</v>
      </c>
      <c r="N216" t="s">
        <v>140</v>
      </c>
      <c r="O216" t="s">
        <v>140</v>
      </c>
      <c r="P216" t="s">
        <v>140</v>
      </c>
      <c r="Q216" t="s">
        <v>140</v>
      </c>
      <c r="R216" t="s">
        <v>135</v>
      </c>
      <c r="S216" t="s">
        <v>135</v>
      </c>
      <c r="T216" t="s">
        <v>123</v>
      </c>
      <c r="U216" t="s">
        <v>123</v>
      </c>
      <c r="V216" t="s">
        <v>123</v>
      </c>
    </row>
    <row r="217" spans="1:22">
      <c r="A217">
        <v>217</v>
      </c>
      <c r="B217" t="s">
        <v>421</v>
      </c>
      <c r="C217" t="s">
        <v>134</v>
      </c>
      <c r="D217" t="s">
        <v>417</v>
      </c>
      <c r="E217" t="s">
        <v>135</v>
      </c>
      <c r="F217" t="s">
        <v>418</v>
      </c>
      <c r="G217" t="s">
        <v>419</v>
      </c>
      <c r="H217" t="s">
        <v>400</v>
      </c>
      <c r="I217">
        <v>2018.9</v>
      </c>
      <c r="J217">
        <v>2</v>
      </c>
      <c r="K217">
        <v>57</v>
      </c>
      <c r="L217" t="s">
        <v>139</v>
      </c>
      <c r="M217" t="s">
        <v>123</v>
      </c>
      <c r="N217" t="s">
        <v>140</v>
      </c>
      <c r="O217" t="s">
        <v>140</v>
      </c>
      <c r="P217" t="s">
        <v>140</v>
      </c>
      <c r="Q217" t="s">
        <v>140</v>
      </c>
      <c r="R217" t="s">
        <v>135</v>
      </c>
      <c r="S217" t="s">
        <v>135</v>
      </c>
      <c r="T217" t="s">
        <v>123</v>
      </c>
      <c r="U217" t="s">
        <v>123</v>
      </c>
      <c r="V217" t="s">
        <v>123</v>
      </c>
    </row>
    <row r="218" spans="1:22">
      <c r="A218">
        <v>218</v>
      </c>
      <c r="B218" t="s">
        <v>422</v>
      </c>
      <c r="C218" t="s">
        <v>134</v>
      </c>
      <c r="D218" t="s">
        <v>417</v>
      </c>
      <c r="E218" t="s">
        <v>135</v>
      </c>
      <c r="F218" t="s">
        <v>418</v>
      </c>
      <c r="G218" t="s">
        <v>419</v>
      </c>
      <c r="H218" t="s">
        <v>400</v>
      </c>
      <c r="I218">
        <v>2018.9</v>
      </c>
      <c r="J218">
        <v>2</v>
      </c>
      <c r="K218">
        <v>57</v>
      </c>
      <c r="L218" t="s">
        <v>139</v>
      </c>
      <c r="M218" t="s">
        <v>123</v>
      </c>
      <c r="N218" t="s">
        <v>140</v>
      </c>
      <c r="O218" t="s">
        <v>140</v>
      </c>
      <c r="P218" t="s">
        <v>140</v>
      </c>
      <c r="Q218" t="s">
        <v>140</v>
      </c>
      <c r="R218" t="s">
        <v>135</v>
      </c>
      <c r="S218" t="s">
        <v>135</v>
      </c>
      <c r="T218" t="s">
        <v>123</v>
      </c>
      <c r="U218" t="s">
        <v>123</v>
      </c>
      <c r="V218" t="s">
        <v>123</v>
      </c>
    </row>
    <row r="219" spans="1:22">
      <c r="A219">
        <v>219</v>
      </c>
      <c r="B219" t="s">
        <v>423</v>
      </c>
      <c r="C219" t="s">
        <v>134</v>
      </c>
      <c r="D219" t="s">
        <v>417</v>
      </c>
      <c r="E219" t="s">
        <v>135</v>
      </c>
      <c r="F219" t="s">
        <v>418</v>
      </c>
      <c r="G219" t="s">
        <v>419</v>
      </c>
      <c r="H219" t="s">
        <v>400</v>
      </c>
      <c r="I219">
        <v>2018.9</v>
      </c>
      <c r="J219">
        <v>2</v>
      </c>
      <c r="K219">
        <v>57</v>
      </c>
      <c r="L219" t="s">
        <v>139</v>
      </c>
      <c r="M219" t="s">
        <v>123</v>
      </c>
      <c r="N219" t="s">
        <v>140</v>
      </c>
      <c r="O219" t="s">
        <v>140</v>
      </c>
      <c r="P219" t="s">
        <v>140</v>
      </c>
      <c r="Q219" t="s">
        <v>140</v>
      </c>
      <c r="R219" t="s">
        <v>135</v>
      </c>
      <c r="S219" t="s">
        <v>135</v>
      </c>
      <c r="T219" t="s">
        <v>123</v>
      </c>
      <c r="U219" t="s">
        <v>123</v>
      </c>
      <c r="V219" t="s">
        <v>123</v>
      </c>
    </row>
    <row r="220" spans="1:22">
      <c r="A220">
        <v>220</v>
      </c>
      <c r="B220" t="s">
        <v>424</v>
      </c>
      <c r="C220" t="s">
        <v>134</v>
      </c>
      <c r="D220" t="s">
        <v>417</v>
      </c>
      <c r="E220" t="s">
        <v>135</v>
      </c>
      <c r="F220" t="s">
        <v>418</v>
      </c>
      <c r="G220" t="s">
        <v>419</v>
      </c>
      <c r="H220" t="s">
        <v>400</v>
      </c>
      <c r="I220">
        <v>2018.9</v>
      </c>
      <c r="J220">
        <v>2</v>
      </c>
      <c r="K220">
        <v>57</v>
      </c>
      <c r="L220" t="s">
        <v>139</v>
      </c>
      <c r="M220" t="s">
        <v>123</v>
      </c>
      <c r="N220" t="s">
        <v>140</v>
      </c>
      <c r="O220" t="s">
        <v>140</v>
      </c>
      <c r="P220" t="s">
        <v>140</v>
      </c>
      <c r="Q220" t="s">
        <v>140</v>
      </c>
      <c r="R220" t="s">
        <v>135</v>
      </c>
      <c r="S220" t="s">
        <v>135</v>
      </c>
      <c r="T220" t="s">
        <v>123</v>
      </c>
      <c r="U220" t="s">
        <v>123</v>
      </c>
      <c r="V220" t="s">
        <v>123</v>
      </c>
    </row>
    <row r="221" spans="1:22">
      <c r="A221">
        <v>221</v>
      </c>
      <c r="B221" t="s">
        <v>425</v>
      </c>
      <c r="C221" t="s">
        <v>134</v>
      </c>
      <c r="D221" t="s">
        <v>417</v>
      </c>
      <c r="E221" t="s">
        <v>135</v>
      </c>
      <c r="F221" t="s">
        <v>418</v>
      </c>
      <c r="G221" t="s">
        <v>419</v>
      </c>
      <c r="H221" t="s">
        <v>400</v>
      </c>
      <c r="I221">
        <v>2018.9</v>
      </c>
      <c r="J221">
        <v>2</v>
      </c>
      <c r="K221">
        <v>57</v>
      </c>
      <c r="L221" t="s">
        <v>139</v>
      </c>
      <c r="M221" t="s">
        <v>123</v>
      </c>
      <c r="N221" t="s">
        <v>140</v>
      </c>
      <c r="O221" t="s">
        <v>140</v>
      </c>
      <c r="P221" t="s">
        <v>140</v>
      </c>
      <c r="Q221" t="s">
        <v>140</v>
      </c>
      <c r="R221" t="s">
        <v>135</v>
      </c>
      <c r="S221" t="s">
        <v>135</v>
      </c>
      <c r="T221" t="s">
        <v>123</v>
      </c>
      <c r="U221" t="s">
        <v>123</v>
      </c>
      <c r="V221" t="s">
        <v>123</v>
      </c>
    </row>
    <row r="222" spans="1:22">
      <c r="A222">
        <v>222</v>
      </c>
      <c r="B222" t="s">
        <v>426</v>
      </c>
      <c r="C222" t="s">
        <v>134</v>
      </c>
      <c r="D222" t="s">
        <v>417</v>
      </c>
      <c r="E222" t="s">
        <v>135</v>
      </c>
      <c r="F222" t="s">
        <v>418</v>
      </c>
      <c r="G222" t="s">
        <v>419</v>
      </c>
      <c r="H222" t="s">
        <v>400</v>
      </c>
      <c r="I222">
        <v>2018.9</v>
      </c>
      <c r="J222">
        <v>2</v>
      </c>
      <c r="K222">
        <v>57</v>
      </c>
      <c r="L222" t="s">
        <v>139</v>
      </c>
      <c r="M222" t="s">
        <v>123</v>
      </c>
      <c r="N222" t="s">
        <v>140</v>
      </c>
      <c r="O222" t="s">
        <v>140</v>
      </c>
      <c r="P222" t="s">
        <v>140</v>
      </c>
      <c r="Q222" t="s">
        <v>140</v>
      </c>
      <c r="R222" t="s">
        <v>135</v>
      </c>
      <c r="S222" t="s">
        <v>135</v>
      </c>
      <c r="T222" t="s">
        <v>123</v>
      </c>
      <c r="U222" t="s">
        <v>123</v>
      </c>
      <c r="V222" t="s">
        <v>123</v>
      </c>
    </row>
    <row r="223" spans="1:22">
      <c r="A223">
        <v>223</v>
      </c>
      <c r="B223" t="s">
        <v>427</v>
      </c>
      <c r="C223" t="s">
        <v>134</v>
      </c>
      <c r="D223" t="s">
        <v>417</v>
      </c>
      <c r="E223" t="s">
        <v>135</v>
      </c>
      <c r="F223" t="s">
        <v>418</v>
      </c>
      <c r="G223" t="s">
        <v>419</v>
      </c>
      <c r="H223" t="s">
        <v>400</v>
      </c>
      <c r="I223">
        <v>2018.9</v>
      </c>
      <c r="J223">
        <v>2</v>
      </c>
      <c r="K223">
        <v>57</v>
      </c>
      <c r="L223" t="s">
        <v>139</v>
      </c>
      <c r="M223" t="s">
        <v>123</v>
      </c>
      <c r="N223" t="s">
        <v>140</v>
      </c>
      <c r="O223" t="s">
        <v>140</v>
      </c>
      <c r="P223" t="s">
        <v>140</v>
      </c>
      <c r="Q223" t="s">
        <v>140</v>
      </c>
      <c r="R223" t="s">
        <v>135</v>
      </c>
      <c r="S223" t="s">
        <v>135</v>
      </c>
      <c r="T223" t="s">
        <v>123</v>
      </c>
      <c r="U223" t="s">
        <v>123</v>
      </c>
      <c r="V223" t="s">
        <v>123</v>
      </c>
    </row>
    <row r="224" spans="1:22">
      <c r="A224">
        <v>224</v>
      </c>
      <c r="B224" t="s">
        <v>428</v>
      </c>
      <c r="C224" t="s">
        <v>134</v>
      </c>
      <c r="D224" t="s">
        <v>417</v>
      </c>
      <c r="E224" t="s">
        <v>135</v>
      </c>
      <c r="F224" t="s">
        <v>418</v>
      </c>
      <c r="G224" t="s">
        <v>419</v>
      </c>
      <c r="H224" t="s">
        <v>400</v>
      </c>
      <c r="I224">
        <v>2018.9</v>
      </c>
      <c r="J224">
        <v>2</v>
      </c>
      <c r="K224">
        <v>57</v>
      </c>
      <c r="L224" t="s">
        <v>139</v>
      </c>
      <c r="M224" t="s">
        <v>123</v>
      </c>
      <c r="N224" t="s">
        <v>140</v>
      </c>
      <c r="O224" t="s">
        <v>140</v>
      </c>
      <c r="P224" t="s">
        <v>140</v>
      </c>
      <c r="Q224" t="s">
        <v>140</v>
      </c>
      <c r="R224" t="s">
        <v>135</v>
      </c>
      <c r="S224" t="s">
        <v>135</v>
      </c>
      <c r="T224" t="s">
        <v>123</v>
      </c>
      <c r="U224" t="s">
        <v>123</v>
      </c>
      <c r="V224" t="s">
        <v>123</v>
      </c>
    </row>
    <row r="225" spans="1:22">
      <c r="A225">
        <v>225</v>
      </c>
      <c r="B225" t="s">
        <v>429</v>
      </c>
      <c r="C225" t="s">
        <v>134</v>
      </c>
      <c r="D225" t="s">
        <v>417</v>
      </c>
      <c r="E225" t="s">
        <v>135</v>
      </c>
      <c r="F225" t="s">
        <v>418</v>
      </c>
      <c r="G225" t="s">
        <v>419</v>
      </c>
      <c r="H225" t="s">
        <v>400</v>
      </c>
      <c r="I225">
        <v>2018.9</v>
      </c>
      <c r="J225">
        <v>2</v>
      </c>
      <c r="K225">
        <v>57</v>
      </c>
      <c r="L225" t="s">
        <v>139</v>
      </c>
      <c r="M225" t="s">
        <v>123</v>
      </c>
      <c r="N225" t="s">
        <v>140</v>
      </c>
      <c r="O225" t="s">
        <v>140</v>
      </c>
      <c r="P225" t="s">
        <v>140</v>
      </c>
      <c r="Q225" t="s">
        <v>140</v>
      </c>
      <c r="R225" t="s">
        <v>135</v>
      </c>
      <c r="S225" t="s">
        <v>135</v>
      </c>
      <c r="T225" t="s">
        <v>123</v>
      </c>
      <c r="U225" t="s">
        <v>123</v>
      </c>
      <c r="V225" t="s">
        <v>123</v>
      </c>
    </row>
    <row r="226" spans="1:22">
      <c r="A226">
        <v>226</v>
      </c>
      <c r="B226" t="s">
        <v>430</v>
      </c>
      <c r="C226" t="s">
        <v>134</v>
      </c>
      <c r="D226" t="s">
        <v>417</v>
      </c>
      <c r="E226" t="s">
        <v>135</v>
      </c>
      <c r="F226" t="s">
        <v>418</v>
      </c>
      <c r="G226" t="s">
        <v>419</v>
      </c>
      <c r="H226" t="s">
        <v>400</v>
      </c>
      <c r="I226">
        <v>2018.9</v>
      </c>
      <c r="J226">
        <v>2</v>
      </c>
      <c r="K226">
        <v>57</v>
      </c>
      <c r="L226" t="s">
        <v>139</v>
      </c>
      <c r="M226" t="s">
        <v>123</v>
      </c>
      <c r="N226" t="s">
        <v>140</v>
      </c>
      <c r="O226" t="s">
        <v>140</v>
      </c>
      <c r="P226" t="s">
        <v>140</v>
      </c>
      <c r="Q226" t="s">
        <v>140</v>
      </c>
      <c r="R226" t="s">
        <v>135</v>
      </c>
      <c r="S226" t="s">
        <v>135</v>
      </c>
      <c r="T226" t="s">
        <v>123</v>
      </c>
      <c r="U226" t="s">
        <v>123</v>
      </c>
      <c r="V226" t="s">
        <v>123</v>
      </c>
    </row>
    <row r="227" spans="1:22">
      <c r="A227">
        <v>227</v>
      </c>
      <c r="B227" t="s">
        <v>431</v>
      </c>
      <c r="C227" t="s">
        <v>134</v>
      </c>
      <c r="D227" t="s">
        <v>417</v>
      </c>
      <c r="E227" t="s">
        <v>135</v>
      </c>
      <c r="F227" t="s">
        <v>418</v>
      </c>
      <c r="G227" t="s">
        <v>419</v>
      </c>
      <c r="H227" t="s">
        <v>400</v>
      </c>
      <c r="I227">
        <v>2018.9</v>
      </c>
      <c r="J227">
        <v>2</v>
      </c>
      <c r="K227">
        <v>57</v>
      </c>
      <c r="L227" t="s">
        <v>139</v>
      </c>
      <c r="M227" t="s">
        <v>123</v>
      </c>
      <c r="N227" t="s">
        <v>140</v>
      </c>
      <c r="O227" t="s">
        <v>140</v>
      </c>
      <c r="P227" t="s">
        <v>140</v>
      </c>
      <c r="Q227" t="s">
        <v>140</v>
      </c>
      <c r="R227" t="s">
        <v>135</v>
      </c>
      <c r="S227" t="s">
        <v>135</v>
      </c>
      <c r="T227" t="s">
        <v>123</v>
      </c>
      <c r="U227" t="s">
        <v>123</v>
      </c>
      <c r="V227" t="s">
        <v>123</v>
      </c>
    </row>
    <row r="228" spans="1:22">
      <c r="A228">
        <v>228</v>
      </c>
      <c r="B228" t="s">
        <v>432</v>
      </c>
      <c r="C228" t="s">
        <v>134</v>
      </c>
      <c r="D228" t="s">
        <v>417</v>
      </c>
      <c r="E228" t="s">
        <v>135</v>
      </c>
      <c r="F228" t="s">
        <v>418</v>
      </c>
      <c r="G228" t="s">
        <v>419</v>
      </c>
      <c r="H228" t="s">
        <v>400</v>
      </c>
      <c r="I228">
        <v>2018.9</v>
      </c>
      <c r="J228">
        <v>2</v>
      </c>
      <c r="K228">
        <v>57</v>
      </c>
      <c r="L228" t="s">
        <v>139</v>
      </c>
      <c r="M228" t="s">
        <v>123</v>
      </c>
      <c r="N228" t="s">
        <v>140</v>
      </c>
      <c r="O228" t="s">
        <v>140</v>
      </c>
      <c r="P228" t="s">
        <v>140</v>
      </c>
      <c r="Q228" t="s">
        <v>140</v>
      </c>
      <c r="R228" t="s">
        <v>135</v>
      </c>
      <c r="S228" t="s">
        <v>135</v>
      </c>
      <c r="T228" t="s">
        <v>123</v>
      </c>
      <c r="U228" t="s">
        <v>123</v>
      </c>
      <c r="V228" t="s">
        <v>123</v>
      </c>
    </row>
    <row r="229" spans="1:22">
      <c r="A229">
        <v>229</v>
      </c>
      <c r="B229" t="s">
        <v>433</v>
      </c>
      <c r="C229" t="s">
        <v>134</v>
      </c>
      <c r="D229" t="s">
        <v>417</v>
      </c>
      <c r="E229" t="s">
        <v>135</v>
      </c>
      <c r="F229" t="s">
        <v>418</v>
      </c>
      <c r="G229" t="s">
        <v>419</v>
      </c>
      <c r="H229" t="s">
        <v>400</v>
      </c>
      <c r="I229">
        <v>2018.9</v>
      </c>
      <c r="J229">
        <v>2</v>
      </c>
      <c r="K229">
        <v>57</v>
      </c>
      <c r="L229" t="s">
        <v>139</v>
      </c>
      <c r="M229" t="s">
        <v>123</v>
      </c>
      <c r="N229" t="s">
        <v>140</v>
      </c>
      <c r="O229" t="s">
        <v>140</v>
      </c>
      <c r="P229" t="s">
        <v>140</v>
      </c>
      <c r="Q229" t="s">
        <v>140</v>
      </c>
      <c r="R229" t="s">
        <v>135</v>
      </c>
      <c r="S229" t="s">
        <v>135</v>
      </c>
      <c r="T229" t="s">
        <v>123</v>
      </c>
      <c r="U229" t="s">
        <v>123</v>
      </c>
      <c r="V229" t="s">
        <v>123</v>
      </c>
    </row>
    <row r="230" spans="1:22">
      <c r="A230">
        <v>230</v>
      </c>
      <c r="B230" t="s">
        <v>434</v>
      </c>
      <c r="C230" t="s">
        <v>134</v>
      </c>
      <c r="D230" t="s">
        <v>417</v>
      </c>
      <c r="E230" t="s">
        <v>135</v>
      </c>
      <c r="F230" t="s">
        <v>418</v>
      </c>
      <c r="G230" t="s">
        <v>419</v>
      </c>
      <c r="H230" t="s">
        <v>400</v>
      </c>
      <c r="I230">
        <v>2018.9</v>
      </c>
      <c r="J230">
        <v>2</v>
      </c>
      <c r="K230">
        <v>57</v>
      </c>
      <c r="L230" t="s">
        <v>139</v>
      </c>
      <c r="M230" t="s">
        <v>123</v>
      </c>
      <c r="N230" t="s">
        <v>140</v>
      </c>
      <c r="O230" t="s">
        <v>140</v>
      </c>
      <c r="P230" t="s">
        <v>140</v>
      </c>
      <c r="Q230" t="s">
        <v>140</v>
      </c>
      <c r="R230" t="s">
        <v>135</v>
      </c>
      <c r="S230" t="s">
        <v>135</v>
      </c>
      <c r="T230" t="s">
        <v>123</v>
      </c>
      <c r="U230" t="s">
        <v>123</v>
      </c>
      <c r="V230" t="s">
        <v>123</v>
      </c>
    </row>
    <row r="231" spans="1:22">
      <c r="A231">
        <v>231</v>
      </c>
      <c r="B231" t="s">
        <v>435</v>
      </c>
      <c r="C231" t="s">
        <v>166</v>
      </c>
      <c r="D231" t="s">
        <v>436</v>
      </c>
      <c r="E231" t="s">
        <v>135</v>
      </c>
      <c r="F231" t="s">
        <v>437</v>
      </c>
      <c r="G231" t="s">
        <v>438</v>
      </c>
      <c r="H231" t="s">
        <v>400</v>
      </c>
      <c r="I231">
        <v>2018.8</v>
      </c>
      <c r="J231">
        <v>2</v>
      </c>
      <c r="K231">
        <v>48.6</v>
      </c>
      <c r="L231" t="s">
        <v>139</v>
      </c>
      <c r="M231" t="s">
        <v>123</v>
      </c>
      <c r="N231" t="s">
        <v>140</v>
      </c>
      <c r="O231" t="s">
        <v>140</v>
      </c>
      <c r="P231" t="s">
        <v>140</v>
      </c>
      <c r="Q231" t="s">
        <v>140</v>
      </c>
      <c r="R231" t="s">
        <v>135</v>
      </c>
      <c r="S231" t="s">
        <v>135</v>
      </c>
      <c r="T231" t="s">
        <v>123</v>
      </c>
      <c r="U231" t="s">
        <v>123</v>
      </c>
      <c r="V231" t="s">
        <v>123</v>
      </c>
    </row>
    <row r="232" spans="1:22">
      <c r="A232">
        <v>232</v>
      </c>
      <c r="B232" t="s">
        <v>439</v>
      </c>
      <c r="C232" t="s">
        <v>166</v>
      </c>
      <c r="D232" t="s">
        <v>436</v>
      </c>
      <c r="E232" t="s">
        <v>135</v>
      </c>
      <c r="F232" t="s">
        <v>437</v>
      </c>
      <c r="G232" t="s">
        <v>438</v>
      </c>
      <c r="H232" t="s">
        <v>400</v>
      </c>
      <c r="I232">
        <v>2018.8</v>
      </c>
      <c r="J232">
        <v>2</v>
      </c>
      <c r="K232">
        <v>48.6</v>
      </c>
      <c r="L232" t="s">
        <v>139</v>
      </c>
      <c r="M232" t="s">
        <v>123</v>
      </c>
      <c r="N232" t="s">
        <v>140</v>
      </c>
      <c r="O232" t="s">
        <v>140</v>
      </c>
      <c r="P232" t="s">
        <v>140</v>
      </c>
      <c r="Q232" t="s">
        <v>140</v>
      </c>
      <c r="R232" t="s">
        <v>135</v>
      </c>
      <c r="S232" t="s">
        <v>135</v>
      </c>
      <c r="T232" t="s">
        <v>123</v>
      </c>
      <c r="U232" t="s">
        <v>123</v>
      </c>
      <c r="V232" t="s">
        <v>123</v>
      </c>
    </row>
    <row r="233" spans="1:22">
      <c r="A233">
        <v>233</v>
      </c>
      <c r="B233" t="s">
        <v>440</v>
      </c>
      <c r="C233" t="s">
        <v>166</v>
      </c>
      <c r="D233" t="s">
        <v>436</v>
      </c>
      <c r="E233" t="s">
        <v>135</v>
      </c>
      <c r="F233" t="s">
        <v>437</v>
      </c>
      <c r="G233" t="s">
        <v>438</v>
      </c>
      <c r="H233" t="s">
        <v>400</v>
      </c>
      <c r="I233">
        <v>2018.8</v>
      </c>
      <c r="J233">
        <v>2</v>
      </c>
      <c r="K233">
        <v>48.6</v>
      </c>
      <c r="L233" t="s">
        <v>139</v>
      </c>
      <c r="M233" t="s">
        <v>123</v>
      </c>
      <c r="N233" t="s">
        <v>140</v>
      </c>
      <c r="O233" t="s">
        <v>140</v>
      </c>
      <c r="P233" t="s">
        <v>140</v>
      </c>
      <c r="Q233" t="s">
        <v>140</v>
      </c>
      <c r="R233" t="s">
        <v>135</v>
      </c>
      <c r="S233" t="s">
        <v>135</v>
      </c>
      <c r="T233" t="s">
        <v>123</v>
      </c>
      <c r="U233" t="s">
        <v>123</v>
      </c>
      <c r="V233" t="s">
        <v>123</v>
      </c>
    </row>
    <row r="234" spans="1:22">
      <c r="A234">
        <v>234</v>
      </c>
      <c r="B234" t="s">
        <v>441</v>
      </c>
      <c r="C234" t="s">
        <v>166</v>
      </c>
      <c r="D234" t="s">
        <v>436</v>
      </c>
      <c r="E234" t="s">
        <v>135</v>
      </c>
      <c r="F234" t="s">
        <v>437</v>
      </c>
      <c r="G234" t="s">
        <v>438</v>
      </c>
      <c r="H234" t="s">
        <v>400</v>
      </c>
      <c r="I234">
        <v>2018.8</v>
      </c>
      <c r="J234">
        <v>2</v>
      </c>
      <c r="K234">
        <v>48.6</v>
      </c>
      <c r="L234" t="s">
        <v>139</v>
      </c>
      <c r="M234" t="s">
        <v>123</v>
      </c>
      <c r="N234" t="s">
        <v>140</v>
      </c>
      <c r="O234" t="s">
        <v>140</v>
      </c>
      <c r="P234" t="s">
        <v>140</v>
      </c>
      <c r="Q234" t="s">
        <v>140</v>
      </c>
      <c r="R234" t="s">
        <v>135</v>
      </c>
      <c r="S234" t="s">
        <v>135</v>
      </c>
      <c r="T234" t="s">
        <v>123</v>
      </c>
      <c r="U234" t="s">
        <v>123</v>
      </c>
      <c r="V234" t="s">
        <v>123</v>
      </c>
    </row>
    <row r="235" spans="1:22">
      <c r="A235">
        <v>235</v>
      </c>
      <c r="B235" t="s">
        <v>442</v>
      </c>
      <c r="C235" t="s">
        <v>166</v>
      </c>
      <c r="D235" t="s">
        <v>436</v>
      </c>
      <c r="E235" t="s">
        <v>135</v>
      </c>
      <c r="F235" t="s">
        <v>437</v>
      </c>
      <c r="G235" t="s">
        <v>438</v>
      </c>
      <c r="H235" t="s">
        <v>400</v>
      </c>
      <c r="I235">
        <v>2018.8</v>
      </c>
      <c r="J235">
        <v>2</v>
      </c>
      <c r="K235">
        <v>48.6</v>
      </c>
      <c r="L235" t="s">
        <v>139</v>
      </c>
      <c r="M235" t="s">
        <v>123</v>
      </c>
      <c r="N235" t="s">
        <v>140</v>
      </c>
      <c r="O235" t="s">
        <v>140</v>
      </c>
      <c r="P235" t="s">
        <v>140</v>
      </c>
      <c r="Q235" t="s">
        <v>140</v>
      </c>
      <c r="R235" t="s">
        <v>135</v>
      </c>
      <c r="S235" t="s">
        <v>135</v>
      </c>
      <c r="T235" t="s">
        <v>123</v>
      </c>
      <c r="U235" t="s">
        <v>123</v>
      </c>
      <c r="V235" t="s">
        <v>123</v>
      </c>
    </row>
    <row r="236" spans="1:22">
      <c r="A236">
        <v>236</v>
      </c>
      <c r="B236" t="s">
        <v>443</v>
      </c>
      <c r="C236" t="s">
        <v>166</v>
      </c>
      <c r="D236" t="s">
        <v>436</v>
      </c>
      <c r="E236" t="s">
        <v>135</v>
      </c>
      <c r="F236" t="s">
        <v>437</v>
      </c>
      <c r="G236" t="s">
        <v>438</v>
      </c>
      <c r="H236" t="s">
        <v>400</v>
      </c>
      <c r="I236">
        <v>2018.8</v>
      </c>
      <c r="J236">
        <v>2</v>
      </c>
      <c r="K236">
        <v>48.6</v>
      </c>
      <c r="L236" t="s">
        <v>139</v>
      </c>
      <c r="M236" t="s">
        <v>123</v>
      </c>
      <c r="N236" t="s">
        <v>140</v>
      </c>
      <c r="O236" t="s">
        <v>140</v>
      </c>
      <c r="P236" t="s">
        <v>140</v>
      </c>
      <c r="Q236" t="s">
        <v>140</v>
      </c>
      <c r="R236" t="s">
        <v>135</v>
      </c>
      <c r="S236" t="s">
        <v>135</v>
      </c>
      <c r="T236" t="s">
        <v>123</v>
      </c>
      <c r="U236" t="s">
        <v>123</v>
      </c>
      <c r="V236" t="s">
        <v>123</v>
      </c>
    </row>
    <row r="237" spans="1:22">
      <c r="A237">
        <v>237</v>
      </c>
      <c r="B237" t="s">
        <v>444</v>
      </c>
      <c r="C237" t="s">
        <v>166</v>
      </c>
      <c r="D237" t="s">
        <v>436</v>
      </c>
      <c r="E237" t="s">
        <v>135</v>
      </c>
      <c r="F237" t="s">
        <v>437</v>
      </c>
      <c r="G237" t="s">
        <v>438</v>
      </c>
      <c r="H237" t="s">
        <v>400</v>
      </c>
      <c r="I237">
        <v>2018.8</v>
      </c>
      <c r="J237">
        <v>2</v>
      </c>
      <c r="K237">
        <v>48.6</v>
      </c>
      <c r="L237" t="s">
        <v>139</v>
      </c>
      <c r="M237" t="s">
        <v>123</v>
      </c>
      <c r="N237" t="s">
        <v>140</v>
      </c>
      <c r="O237" t="s">
        <v>140</v>
      </c>
      <c r="P237" t="s">
        <v>140</v>
      </c>
      <c r="Q237" t="s">
        <v>140</v>
      </c>
      <c r="R237" t="s">
        <v>135</v>
      </c>
      <c r="S237" t="s">
        <v>135</v>
      </c>
      <c r="T237" t="s">
        <v>123</v>
      </c>
      <c r="U237" t="s">
        <v>123</v>
      </c>
      <c r="V237" t="s">
        <v>123</v>
      </c>
    </row>
    <row r="238" spans="1:22">
      <c r="A238">
        <v>238</v>
      </c>
      <c r="B238" t="s">
        <v>445</v>
      </c>
      <c r="C238" t="s">
        <v>166</v>
      </c>
      <c r="D238" t="s">
        <v>436</v>
      </c>
      <c r="E238" t="s">
        <v>135</v>
      </c>
      <c r="F238" t="s">
        <v>437</v>
      </c>
      <c r="G238" t="s">
        <v>438</v>
      </c>
      <c r="H238" t="s">
        <v>400</v>
      </c>
      <c r="I238">
        <v>2018.8</v>
      </c>
      <c r="J238">
        <v>2</v>
      </c>
      <c r="K238">
        <v>48.6</v>
      </c>
      <c r="L238" t="s">
        <v>139</v>
      </c>
      <c r="M238" t="s">
        <v>123</v>
      </c>
      <c r="N238" t="s">
        <v>140</v>
      </c>
      <c r="O238" t="s">
        <v>140</v>
      </c>
      <c r="P238" t="s">
        <v>140</v>
      </c>
      <c r="Q238" t="s">
        <v>140</v>
      </c>
      <c r="R238" t="s">
        <v>135</v>
      </c>
      <c r="S238" t="s">
        <v>135</v>
      </c>
      <c r="T238" t="s">
        <v>123</v>
      </c>
      <c r="U238" t="s">
        <v>123</v>
      </c>
      <c r="V238" t="s">
        <v>123</v>
      </c>
    </row>
    <row r="239" spans="1:22">
      <c r="A239">
        <v>239</v>
      </c>
      <c r="B239" t="s">
        <v>446</v>
      </c>
      <c r="C239" t="s">
        <v>166</v>
      </c>
      <c r="D239" t="s">
        <v>436</v>
      </c>
      <c r="E239" t="s">
        <v>135</v>
      </c>
      <c r="F239" t="s">
        <v>437</v>
      </c>
      <c r="G239" t="s">
        <v>438</v>
      </c>
      <c r="H239" t="s">
        <v>400</v>
      </c>
      <c r="I239">
        <v>2018.8</v>
      </c>
      <c r="J239">
        <v>2</v>
      </c>
      <c r="K239">
        <v>48.6</v>
      </c>
      <c r="L239" t="s">
        <v>139</v>
      </c>
      <c r="M239" t="s">
        <v>123</v>
      </c>
      <c r="N239" t="s">
        <v>140</v>
      </c>
      <c r="O239" t="s">
        <v>140</v>
      </c>
      <c r="P239" t="s">
        <v>140</v>
      </c>
      <c r="Q239" t="s">
        <v>140</v>
      </c>
      <c r="R239" t="s">
        <v>135</v>
      </c>
      <c r="S239" t="s">
        <v>135</v>
      </c>
      <c r="T239" t="s">
        <v>123</v>
      </c>
      <c r="U239" t="s">
        <v>123</v>
      </c>
      <c r="V239" t="s">
        <v>123</v>
      </c>
    </row>
    <row r="240" spans="1:22">
      <c r="A240">
        <v>240</v>
      </c>
      <c r="B240" t="s">
        <v>447</v>
      </c>
      <c r="C240" t="s">
        <v>166</v>
      </c>
      <c r="D240" t="s">
        <v>436</v>
      </c>
      <c r="E240" t="s">
        <v>135</v>
      </c>
      <c r="F240" t="s">
        <v>437</v>
      </c>
      <c r="G240" t="s">
        <v>438</v>
      </c>
      <c r="H240" t="s">
        <v>400</v>
      </c>
      <c r="I240">
        <v>2018.8</v>
      </c>
      <c r="J240">
        <v>2</v>
      </c>
      <c r="K240">
        <v>48.6</v>
      </c>
      <c r="L240" t="s">
        <v>139</v>
      </c>
      <c r="M240" t="s">
        <v>123</v>
      </c>
      <c r="N240" t="s">
        <v>140</v>
      </c>
      <c r="O240" t="s">
        <v>140</v>
      </c>
      <c r="P240" t="s">
        <v>140</v>
      </c>
      <c r="Q240" t="s">
        <v>140</v>
      </c>
      <c r="R240" t="s">
        <v>135</v>
      </c>
      <c r="S240" t="s">
        <v>135</v>
      </c>
      <c r="T240" t="s">
        <v>123</v>
      </c>
      <c r="U240" t="s">
        <v>123</v>
      </c>
      <c r="V240" t="s">
        <v>123</v>
      </c>
    </row>
    <row r="241" spans="1:22">
      <c r="A241">
        <v>241</v>
      </c>
      <c r="B241" t="s">
        <v>448</v>
      </c>
      <c r="C241" t="s">
        <v>166</v>
      </c>
      <c r="D241" t="s">
        <v>436</v>
      </c>
      <c r="E241" t="s">
        <v>135</v>
      </c>
      <c r="F241" t="s">
        <v>437</v>
      </c>
      <c r="G241" t="s">
        <v>438</v>
      </c>
      <c r="H241" t="s">
        <v>400</v>
      </c>
      <c r="I241">
        <v>2018.8</v>
      </c>
      <c r="J241">
        <v>2</v>
      </c>
      <c r="K241">
        <v>48.6</v>
      </c>
      <c r="L241" t="s">
        <v>139</v>
      </c>
      <c r="M241" t="s">
        <v>123</v>
      </c>
      <c r="N241" t="s">
        <v>140</v>
      </c>
      <c r="O241" t="s">
        <v>140</v>
      </c>
      <c r="P241" t="s">
        <v>140</v>
      </c>
      <c r="Q241" t="s">
        <v>140</v>
      </c>
      <c r="R241" t="s">
        <v>135</v>
      </c>
      <c r="S241" t="s">
        <v>135</v>
      </c>
      <c r="T241" t="s">
        <v>123</v>
      </c>
      <c r="U241" t="s">
        <v>123</v>
      </c>
      <c r="V241" t="s">
        <v>123</v>
      </c>
    </row>
    <row r="242" spans="1:22">
      <c r="A242">
        <v>242</v>
      </c>
      <c r="B242" t="s">
        <v>449</v>
      </c>
      <c r="C242" t="s">
        <v>166</v>
      </c>
      <c r="D242" t="s">
        <v>436</v>
      </c>
      <c r="E242" t="s">
        <v>135</v>
      </c>
      <c r="F242" t="s">
        <v>437</v>
      </c>
      <c r="G242" t="s">
        <v>438</v>
      </c>
      <c r="H242" t="s">
        <v>400</v>
      </c>
      <c r="I242">
        <v>2018.8</v>
      </c>
      <c r="J242">
        <v>2</v>
      </c>
      <c r="K242">
        <v>48.6</v>
      </c>
      <c r="L242" t="s">
        <v>139</v>
      </c>
      <c r="M242" t="s">
        <v>123</v>
      </c>
      <c r="N242" t="s">
        <v>140</v>
      </c>
      <c r="O242" t="s">
        <v>140</v>
      </c>
      <c r="P242" t="s">
        <v>140</v>
      </c>
      <c r="Q242" t="s">
        <v>140</v>
      </c>
      <c r="R242" t="s">
        <v>135</v>
      </c>
      <c r="S242" t="s">
        <v>135</v>
      </c>
      <c r="T242" t="s">
        <v>123</v>
      </c>
      <c r="U242" t="s">
        <v>123</v>
      </c>
      <c r="V242" t="s">
        <v>123</v>
      </c>
    </row>
    <row r="243" spans="1:22">
      <c r="A243">
        <v>243</v>
      </c>
      <c r="B243" t="s">
        <v>450</v>
      </c>
      <c r="C243" t="s">
        <v>166</v>
      </c>
      <c r="D243" t="s">
        <v>436</v>
      </c>
      <c r="E243" t="s">
        <v>135</v>
      </c>
      <c r="F243" t="s">
        <v>437</v>
      </c>
      <c r="G243" t="s">
        <v>438</v>
      </c>
      <c r="H243" t="s">
        <v>400</v>
      </c>
      <c r="I243">
        <v>2018.8</v>
      </c>
      <c r="J243">
        <v>2</v>
      </c>
      <c r="K243">
        <v>48.6</v>
      </c>
      <c r="L243" t="s">
        <v>139</v>
      </c>
      <c r="M243" t="s">
        <v>123</v>
      </c>
      <c r="N243" t="s">
        <v>140</v>
      </c>
      <c r="O243" t="s">
        <v>140</v>
      </c>
      <c r="P243" t="s">
        <v>140</v>
      </c>
      <c r="Q243" t="s">
        <v>140</v>
      </c>
      <c r="R243" t="s">
        <v>135</v>
      </c>
      <c r="S243" t="s">
        <v>135</v>
      </c>
      <c r="T243" t="s">
        <v>123</v>
      </c>
      <c r="U243" t="s">
        <v>123</v>
      </c>
      <c r="V243" t="s">
        <v>123</v>
      </c>
    </row>
    <row r="244" spans="1:22">
      <c r="A244">
        <v>244</v>
      </c>
      <c r="B244" t="s">
        <v>451</v>
      </c>
      <c r="C244" t="s">
        <v>174</v>
      </c>
      <c r="D244" t="s">
        <v>452</v>
      </c>
      <c r="E244" t="s">
        <v>135</v>
      </c>
      <c r="F244" t="s">
        <v>453</v>
      </c>
      <c r="G244" t="s">
        <v>454</v>
      </c>
      <c r="H244" t="s">
        <v>400</v>
      </c>
      <c r="I244">
        <v>2018.8</v>
      </c>
      <c r="J244">
        <v>2</v>
      </c>
      <c r="K244" t="s">
        <v>455</v>
      </c>
      <c r="L244" t="s">
        <v>139</v>
      </c>
      <c r="M244" t="s">
        <v>123</v>
      </c>
      <c r="N244" t="s">
        <v>140</v>
      </c>
      <c r="O244" t="s">
        <v>140</v>
      </c>
      <c r="P244" t="s">
        <v>140</v>
      </c>
      <c r="Q244" t="s">
        <v>140</v>
      </c>
      <c r="R244" t="s">
        <v>135</v>
      </c>
      <c r="S244" t="s">
        <v>135</v>
      </c>
      <c r="T244" t="s">
        <v>123</v>
      </c>
      <c r="U244" t="s">
        <v>123</v>
      </c>
      <c r="V244" t="s">
        <v>123</v>
      </c>
    </row>
    <row r="245" spans="1:22">
      <c r="A245">
        <v>245</v>
      </c>
      <c r="B245" t="s">
        <v>456</v>
      </c>
      <c r="C245" t="s">
        <v>174</v>
      </c>
      <c r="D245" t="s">
        <v>452</v>
      </c>
      <c r="E245" t="s">
        <v>135</v>
      </c>
      <c r="F245" t="s">
        <v>453</v>
      </c>
      <c r="G245" t="s">
        <v>454</v>
      </c>
      <c r="H245" t="s">
        <v>400</v>
      </c>
      <c r="I245">
        <v>2018.8</v>
      </c>
      <c r="J245">
        <v>2</v>
      </c>
      <c r="K245" t="s">
        <v>455</v>
      </c>
      <c r="L245" t="s">
        <v>139</v>
      </c>
      <c r="M245" t="s">
        <v>123</v>
      </c>
      <c r="N245" t="s">
        <v>140</v>
      </c>
      <c r="O245" t="s">
        <v>140</v>
      </c>
      <c r="P245" t="s">
        <v>140</v>
      </c>
      <c r="Q245" t="s">
        <v>140</v>
      </c>
      <c r="R245" t="s">
        <v>135</v>
      </c>
      <c r="S245" t="s">
        <v>135</v>
      </c>
      <c r="T245" t="s">
        <v>123</v>
      </c>
      <c r="U245" t="s">
        <v>123</v>
      </c>
      <c r="V245" t="s">
        <v>123</v>
      </c>
    </row>
    <row r="246" spans="1:22">
      <c r="A246">
        <v>246</v>
      </c>
      <c r="B246" t="s">
        <v>457</v>
      </c>
      <c r="C246" t="s">
        <v>174</v>
      </c>
      <c r="D246" t="s">
        <v>452</v>
      </c>
      <c r="E246" t="s">
        <v>135</v>
      </c>
      <c r="F246" t="s">
        <v>453</v>
      </c>
      <c r="G246" t="s">
        <v>454</v>
      </c>
      <c r="H246" t="s">
        <v>400</v>
      </c>
      <c r="I246">
        <v>2018.8</v>
      </c>
      <c r="J246">
        <v>2</v>
      </c>
      <c r="K246" t="s">
        <v>455</v>
      </c>
      <c r="L246" t="s">
        <v>139</v>
      </c>
      <c r="M246" t="s">
        <v>123</v>
      </c>
      <c r="N246" t="s">
        <v>140</v>
      </c>
      <c r="O246" t="s">
        <v>140</v>
      </c>
      <c r="P246" t="s">
        <v>140</v>
      </c>
      <c r="Q246" t="s">
        <v>140</v>
      </c>
      <c r="R246" t="s">
        <v>135</v>
      </c>
      <c r="S246" t="s">
        <v>135</v>
      </c>
      <c r="T246" t="s">
        <v>123</v>
      </c>
      <c r="U246" t="s">
        <v>123</v>
      </c>
      <c r="V246" t="s">
        <v>123</v>
      </c>
    </row>
    <row r="247" spans="1:22">
      <c r="A247">
        <v>247</v>
      </c>
      <c r="B247" t="s">
        <v>458</v>
      </c>
      <c r="C247" t="s">
        <v>174</v>
      </c>
      <c r="D247" t="s">
        <v>452</v>
      </c>
      <c r="E247" t="s">
        <v>135</v>
      </c>
      <c r="F247" t="s">
        <v>453</v>
      </c>
      <c r="G247" t="s">
        <v>454</v>
      </c>
      <c r="H247" t="s">
        <v>400</v>
      </c>
      <c r="I247">
        <v>2018.8</v>
      </c>
      <c r="J247">
        <v>2</v>
      </c>
      <c r="K247" t="s">
        <v>455</v>
      </c>
      <c r="L247" t="s">
        <v>139</v>
      </c>
      <c r="M247" t="s">
        <v>123</v>
      </c>
      <c r="N247" t="s">
        <v>140</v>
      </c>
      <c r="O247" t="s">
        <v>140</v>
      </c>
      <c r="P247" t="s">
        <v>140</v>
      </c>
      <c r="Q247" t="s">
        <v>140</v>
      </c>
      <c r="R247" t="s">
        <v>135</v>
      </c>
      <c r="S247" t="s">
        <v>135</v>
      </c>
      <c r="T247" t="s">
        <v>123</v>
      </c>
      <c r="U247" t="s">
        <v>123</v>
      </c>
      <c r="V247" t="s">
        <v>123</v>
      </c>
    </row>
    <row r="248" spans="1:22">
      <c r="A248">
        <v>248</v>
      </c>
      <c r="B248" t="s">
        <v>459</v>
      </c>
      <c r="C248" t="s">
        <v>174</v>
      </c>
      <c r="D248" t="s">
        <v>452</v>
      </c>
      <c r="E248" t="s">
        <v>135</v>
      </c>
      <c r="F248" t="s">
        <v>453</v>
      </c>
      <c r="G248" t="s">
        <v>454</v>
      </c>
      <c r="H248" t="s">
        <v>400</v>
      </c>
      <c r="I248">
        <v>2018.8</v>
      </c>
      <c r="J248">
        <v>2</v>
      </c>
      <c r="K248" t="s">
        <v>455</v>
      </c>
      <c r="L248" t="s">
        <v>139</v>
      </c>
      <c r="M248" t="s">
        <v>123</v>
      </c>
      <c r="N248" t="s">
        <v>140</v>
      </c>
      <c r="O248" t="s">
        <v>140</v>
      </c>
      <c r="P248" t="s">
        <v>140</v>
      </c>
      <c r="Q248" t="s">
        <v>140</v>
      </c>
      <c r="R248" t="s">
        <v>135</v>
      </c>
      <c r="S248" t="s">
        <v>135</v>
      </c>
      <c r="T248" t="s">
        <v>123</v>
      </c>
      <c r="U248" t="s">
        <v>123</v>
      </c>
      <c r="V248" t="s">
        <v>123</v>
      </c>
    </row>
    <row r="249" spans="1:22">
      <c r="A249">
        <v>249</v>
      </c>
      <c r="B249" t="s">
        <v>460</v>
      </c>
      <c r="C249" t="s">
        <v>174</v>
      </c>
      <c r="D249" t="s">
        <v>452</v>
      </c>
      <c r="E249" t="s">
        <v>135</v>
      </c>
      <c r="F249" t="s">
        <v>453</v>
      </c>
      <c r="G249" t="s">
        <v>454</v>
      </c>
      <c r="H249" t="s">
        <v>400</v>
      </c>
      <c r="I249">
        <v>2018.8</v>
      </c>
      <c r="J249">
        <v>2</v>
      </c>
      <c r="K249" t="s">
        <v>455</v>
      </c>
      <c r="L249" t="s">
        <v>139</v>
      </c>
      <c r="M249" t="s">
        <v>123</v>
      </c>
      <c r="N249" t="s">
        <v>140</v>
      </c>
      <c r="O249" t="s">
        <v>140</v>
      </c>
      <c r="P249" t="s">
        <v>140</v>
      </c>
      <c r="Q249" t="s">
        <v>140</v>
      </c>
      <c r="R249" t="s">
        <v>135</v>
      </c>
      <c r="S249" t="s">
        <v>135</v>
      </c>
      <c r="T249" t="s">
        <v>123</v>
      </c>
      <c r="U249" t="s">
        <v>123</v>
      </c>
      <c r="V249" t="s">
        <v>123</v>
      </c>
    </row>
    <row r="250" spans="1:22">
      <c r="A250">
        <v>250</v>
      </c>
      <c r="B250" t="s">
        <v>461</v>
      </c>
      <c r="C250" t="s">
        <v>174</v>
      </c>
      <c r="D250" t="s">
        <v>452</v>
      </c>
      <c r="E250" t="s">
        <v>135</v>
      </c>
      <c r="F250" t="s">
        <v>453</v>
      </c>
      <c r="G250" t="s">
        <v>454</v>
      </c>
      <c r="H250" t="s">
        <v>400</v>
      </c>
      <c r="I250">
        <v>2018.8</v>
      </c>
      <c r="J250">
        <v>2</v>
      </c>
      <c r="K250" t="s">
        <v>455</v>
      </c>
      <c r="L250" t="s">
        <v>139</v>
      </c>
      <c r="M250" t="s">
        <v>123</v>
      </c>
      <c r="N250" t="s">
        <v>140</v>
      </c>
      <c r="O250" t="s">
        <v>140</v>
      </c>
      <c r="P250" t="s">
        <v>140</v>
      </c>
      <c r="Q250" t="s">
        <v>140</v>
      </c>
      <c r="R250" t="s">
        <v>135</v>
      </c>
      <c r="S250" t="s">
        <v>135</v>
      </c>
      <c r="T250" t="s">
        <v>123</v>
      </c>
      <c r="U250" t="s">
        <v>123</v>
      </c>
      <c r="V250" t="s">
        <v>123</v>
      </c>
    </row>
    <row r="251" spans="1:22">
      <c r="A251">
        <v>251</v>
      </c>
      <c r="B251" t="s">
        <v>462</v>
      </c>
      <c r="C251" t="s">
        <v>174</v>
      </c>
      <c r="D251" t="s">
        <v>452</v>
      </c>
      <c r="E251" t="s">
        <v>135</v>
      </c>
      <c r="F251" t="s">
        <v>453</v>
      </c>
      <c r="G251" t="s">
        <v>454</v>
      </c>
      <c r="H251" t="s">
        <v>400</v>
      </c>
      <c r="I251">
        <v>2018.8</v>
      </c>
      <c r="J251">
        <v>2</v>
      </c>
      <c r="K251" t="s">
        <v>455</v>
      </c>
      <c r="L251" t="s">
        <v>139</v>
      </c>
      <c r="M251" t="s">
        <v>123</v>
      </c>
      <c r="N251" t="s">
        <v>140</v>
      </c>
      <c r="O251" t="s">
        <v>140</v>
      </c>
      <c r="P251" t="s">
        <v>140</v>
      </c>
      <c r="Q251" t="s">
        <v>140</v>
      </c>
      <c r="R251" t="s">
        <v>135</v>
      </c>
      <c r="S251" t="s">
        <v>135</v>
      </c>
      <c r="T251" t="s">
        <v>123</v>
      </c>
      <c r="U251" t="s">
        <v>123</v>
      </c>
      <c r="V251" t="s">
        <v>123</v>
      </c>
    </row>
    <row r="252" spans="1:22">
      <c r="A252">
        <v>252</v>
      </c>
      <c r="B252" t="s">
        <v>463</v>
      </c>
      <c r="C252" t="s">
        <v>174</v>
      </c>
      <c r="D252" t="s">
        <v>452</v>
      </c>
      <c r="E252" t="s">
        <v>135</v>
      </c>
      <c r="F252" t="s">
        <v>453</v>
      </c>
      <c r="G252" t="s">
        <v>454</v>
      </c>
      <c r="H252" t="s">
        <v>400</v>
      </c>
      <c r="I252">
        <v>2018.8</v>
      </c>
      <c r="J252">
        <v>2</v>
      </c>
      <c r="K252" t="s">
        <v>455</v>
      </c>
      <c r="L252" t="s">
        <v>139</v>
      </c>
      <c r="M252" t="s">
        <v>123</v>
      </c>
      <c r="N252" t="s">
        <v>140</v>
      </c>
      <c r="O252" t="s">
        <v>140</v>
      </c>
      <c r="P252" t="s">
        <v>140</v>
      </c>
      <c r="Q252" t="s">
        <v>140</v>
      </c>
      <c r="R252" t="s">
        <v>135</v>
      </c>
      <c r="S252" t="s">
        <v>135</v>
      </c>
      <c r="T252" t="s">
        <v>123</v>
      </c>
      <c r="U252" t="s">
        <v>123</v>
      </c>
      <c r="V252" t="s">
        <v>123</v>
      </c>
    </row>
    <row r="253" spans="1:22">
      <c r="A253">
        <v>253</v>
      </c>
      <c r="B253" t="s">
        <v>464</v>
      </c>
      <c r="C253" t="s">
        <v>174</v>
      </c>
      <c r="D253" t="s">
        <v>452</v>
      </c>
      <c r="E253" t="s">
        <v>135</v>
      </c>
      <c r="F253" t="s">
        <v>453</v>
      </c>
      <c r="G253" t="s">
        <v>454</v>
      </c>
      <c r="H253" t="s">
        <v>400</v>
      </c>
      <c r="I253">
        <v>2018.8</v>
      </c>
      <c r="J253">
        <v>2</v>
      </c>
      <c r="K253" t="s">
        <v>455</v>
      </c>
      <c r="L253" t="s">
        <v>139</v>
      </c>
      <c r="M253" t="s">
        <v>123</v>
      </c>
      <c r="N253" t="s">
        <v>140</v>
      </c>
      <c r="O253" t="s">
        <v>140</v>
      </c>
      <c r="P253" t="s">
        <v>140</v>
      </c>
      <c r="Q253" t="s">
        <v>140</v>
      </c>
      <c r="R253" t="s">
        <v>135</v>
      </c>
      <c r="S253" t="s">
        <v>135</v>
      </c>
      <c r="T253" t="s">
        <v>123</v>
      </c>
      <c r="U253" t="s">
        <v>123</v>
      </c>
      <c r="V253" t="s">
        <v>123</v>
      </c>
    </row>
    <row r="254" spans="1:22">
      <c r="A254">
        <v>254</v>
      </c>
      <c r="B254" t="s">
        <v>465</v>
      </c>
      <c r="C254" t="s">
        <v>174</v>
      </c>
      <c r="D254" t="s">
        <v>452</v>
      </c>
      <c r="E254" t="s">
        <v>135</v>
      </c>
      <c r="F254" t="s">
        <v>453</v>
      </c>
      <c r="G254" t="s">
        <v>454</v>
      </c>
      <c r="H254" t="s">
        <v>400</v>
      </c>
      <c r="I254">
        <v>2018.8</v>
      </c>
      <c r="J254">
        <v>2</v>
      </c>
      <c r="K254" t="s">
        <v>455</v>
      </c>
      <c r="L254" t="s">
        <v>139</v>
      </c>
      <c r="M254" t="s">
        <v>123</v>
      </c>
      <c r="N254" t="s">
        <v>140</v>
      </c>
      <c r="O254" t="s">
        <v>140</v>
      </c>
      <c r="P254" t="s">
        <v>140</v>
      </c>
      <c r="Q254" t="s">
        <v>140</v>
      </c>
      <c r="R254" t="s">
        <v>135</v>
      </c>
      <c r="S254" t="s">
        <v>135</v>
      </c>
      <c r="T254" t="s">
        <v>123</v>
      </c>
      <c r="U254" t="s">
        <v>123</v>
      </c>
      <c r="V254" t="s">
        <v>123</v>
      </c>
    </row>
    <row r="255" spans="1:22">
      <c r="A255">
        <v>255</v>
      </c>
      <c r="B255" t="s">
        <v>466</v>
      </c>
      <c r="C255" t="s">
        <v>174</v>
      </c>
      <c r="D255" t="s">
        <v>452</v>
      </c>
      <c r="E255" t="s">
        <v>135</v>
      </c>
      <c r="F255" t="s">
        <v>453</v>
      </c>
      <c r="G255" t="s">
        <v>454</v>
      </c>
      <c r="H255" t="s">
        <v>400</v>
      </c>
      <c r="I255">
        <v>2018.8</v>
      </c>
      <c r="J255">
        <v>2</v>
      </c>
      <c r="K255" t="s">
        <v>455</v>
      </c>
      <c r="L255" t="s">
        <v>139</v>
      </c>
      <c r="M255" t="s">
        <v>123</v>
      </c>
      <c r="N255" t="s">
        <v>140</v>
      </c>
      <c r="O255" t="s">
        <v>140</v>
      </c>
      <c r="P255" t="s">
        <v>140</v>
      </c>
      <c r="Q255" t="s">
        <v>140</v>
      </c>
      <c r="R255" t="s">
        <v>135</v>
      </c>
      <c r="S255" t="s">
        <v>135</v>
      </c>
      <c r="T255" t="s">
        <v>123</v>
      </c>
      <c r="U255" t="s">
        <v>123</v>
      </c>
      <c r="V255" t="s">
        <v>123</v>
      </c>
    </row>
    <row r="256" spans="1:22">
      <c r="A256">
        <v>256</v>
      </c>
      <c r="B256" t="s">
        <v>467</v>
      </c>
      <c r="C256" t="s">
        <v>174</v>
      </c>
      <c r="D256" t="s">
        <v>452</v>
      </c>
      <c r="E256" t="s">
        <v>135</v>
      </c>
      <c r="F256" t="s">
        <v>453</v>
      </c>
      <c r="G256" t="s">
        <v>454</v>
      </c>
      <c r="H256" t="s">
        <v>400</v>
      </c>
      <c r="I256">
        <v>2018.8</v>
      </c>
      <c r="J256">
        <v>2</v>
      </c>
      <c r="K256" t="s">
        <v>455</v>
      </c>
      <c r="L256" t="s">
        <v>139</v>
      </c>
      <c r="M256" t="s">
        <v>123</v>
      </c>
      <c r="N256" t="s">
        <v>140</v>
      </c>
      <c r="O256" t="s">
        <v>140</v>
      </c>
      <c r="P256" t="s">
        <v>140</v>
      </c>
      <c r="Q256" t="s">
        <v>140</v>
      </c>
      <c r="R256" t="s">
        <v>135</v>
      </c>
      <c r="S256" t="s">
        <v>135</v>
      </c>
      <c r="T256" t="s">
        <v>123</v>
      </c>
      <c r="U256" t="s">
        <v>123</v>
      </c>
      <c r="V256" t="s">
        <v>123</v>
      </c>
    </row>
    <row r="257" spans="1:22">
      <c r="A257">
        <v>257</v>
      </c>
      <c r="B257" t="s">
        <v>468</v>
      </c>
      <c r="C257" t="s">
        <v>174</v>
      </c>
      <c r="D257" t="s">
        <v>452</v>
      </c>
      <c r="E257" t="s">
        <v>135</v>
      </c>
      <c r="F257" t="s">
        <v>453</v>
      </c>
      <c r="G257" t="s">
        <v>454</v>
      </c>
      <c r="H257" t="s">
        <v>400</v>
      </c>
      <c r="I257">
        <v>2018.8</v>
      </c>
      <c r="J257">
        <v>2</v>
      </c>
      <c r="K257" t="s">
        <v>455</v>
      </c>
      <c r="L257" t="s">
        <v>139</v>
      </c>
      <c r="M257" t="s">
        <v>123</v>
      </c>
      <c r="N257" t="s">
        <v>140</v>
      </c>
      <c r="O257" t="s">
        <v>140</v>
      </c>
      <c r="P257" t="s">
        <v>140</v>
      </c>
      <c r="Q257" t="s">
        <v>140</v>
      </c>
      <c r="R257" t="s">
        <v>135</v>
      </c>
      <c r="S257" t="s">
        <v>135</v>
      </c>
      <c r="T257" t="s">
        <v>123</v>
      </c>
      <c r="U257" t="s">
        <v>123</v>
      </c>
      <c r="V257" t="s">
        <v>123</v>
      </c>
    </row>
    <row r="258" spans="1:22">
      <c r="A258">
        <v>258</v>
      </c>
      <c r="B258" t="s">
        <v>469</v>
      </c>
      <c r="C258" t="s">
        <v>174</v>
      </c>
      <c r="D258" t="s">
        <v>452</v>
      </c>
      <c r="E258" t="s">
        <v>135</v>
      </c>
      <c r="F258" t="s">
        <v>453</v>
      </c>
      <c r="G258" t="s">
        <v>454</v>
      </c>
      <c r="H258" t="s">
        <v>400</v>
      </c>
      <c r="I258">
        <v>2018.8</v>
      </c>
      <c r="J258">
        <v>2</v>
      </c>
      <c r="K258" t="s">
        <v>455</v>
      </c>
      <c r="L258" t="s">
        <v>139</v>
      </c>
      <c r="M258" t="s">
        <v>123</v>
      </c>
      <c r="N258" t="s">
        <v>140</v>
      </c>
      <c r="O258" t="s">
        <v>140</v>
      </c>
      <c r="P258" t="s">
        <v>140</v>
      </c>
      <c r="Q258" t="s">
        <v>140</v>
      </c>
      <c r="R258" t="s">
        <v>135</v>
      </c>
      <c r="S258" t="s">
        <v>135</v>
      </c>
      <c r="T258" t="s">
        <v>123</v>
      </c>
      <c r="U258" t="s">
        <v>123</v>
      </c>
      <c r="V258" t="s">
        <v>123</v>
      </c>
    </row>
    <row r="259" spans="1:22">
      <c r="A259">
        <v>259</v>
      </c>
      <c r="B259" t="s">
        <v>470</v>
      </c>
      <c r="C259" t="s">
        <v>174</v>
      </c>
      <c r="D259" t="s">
        <v>471</v>
      </c>
      <c r="E259" t="s">
        <v>135</v>
      </c>
      <c r="F259" t="s">
        <v>472</v>
      </c>
      <c r="G259" t="s">
        <v>473</v>
      </c>
      <c r="H259" t="s">
        <v>400</v>
      </c>
      <c r="I259">
        <v>2018.9</v>
      </c>
      <c r="J259">
        <v>2</v>
      </c>
      <c r="K259">
        <v>37.5</v>
      </c>
      <c r="L259" t="s">
        <v>139</v>
      </c>
      <c r="M259" t="s">
        <v>123</v>
      </c>
      <c r="N259" t="s">
        <v>140</v>
      </c>
      <c r="O259" t="s">
        <v>140</v>
      </c>
      <c r="P259" t="s">
        <v>140</v>
      </c>
      <c r="Q259" t="s">
        <v>140</v>
      </c>
      <c r="R259" t="s">
        <v>135</v>
      </c>
      <c r="S259" t="s">
        <v>135</v>
      </c>
      <c r="T259" t="s">
        <v>123</v>
      </c>
      <c r="U259" t="s">
        <v>123</v>
      </c>
      <c r="V259" t="s">
        <v>123</v>
      </c>
    </row>
    <row r="260" spans="1:22">
      <c r="A260">
        <v>260</v>
      </c>
      <c r="B260" t="s">
        <v>474</v>
      </c>
      <c r="C260" t="s">
        <v>174</v>
      </c>
      <c r="D260" t="s">
        <v>471</v>
      </c>
      <c r="E260" t="s">
        <v>135</v>
      </c>
      <c r="F260" t="s">
        <v>472</v>
      </c>
      <c r="G260" t="s">
        <v>473</v>
      </c>
      <c r="H260" t="s">
        <v>400</v>
      </c>
      <c r="I260">
        <v>2018.9</v>
      </c>
      <c r="J260">
        <v>2</v>
      </c>
      <c r="K260">
        <v>37.5</v>
      </c>
      <c r="L260" t="s">
        <v>139</v>
      </c>
      <c r="M260" t="s">
        <v>123</v>
      </c>
      <c r="N260" t="s">
        <v>140</v>
      </c>
      <c r="O260" t="s">
        <v>140</v>
      </c>
      <c r="P260" t="s">
        <v>140</v>
      </c>
      <c r="Q260" t="s">
        <v>140</v>
      </c>
      <c r="R260" t="s">
        <v>135</v>
      </c>
      <c r="S260" t="s">
        <v>135</v>
      </c>
      <c r="T260" t="s">
        <v>123</v>
      </c>
      <c r="U260" t="s">
        <v>123</v>
      </c>
      <c r="V260" t="s">
        <v>123</v>
      </c>
    </row>
    <row r="261" spans="1:22">
      <c r="A261">
        <v>261</v>
      </c>
      <c r="B261" t="s">
        <v>475</v>
      </c>
      <c r="C261" t="s">
        <v>174</v>
      </c>
      <c r="D261" t="s">
        <v>471</v>
      </c>
      <c r="E261" t="s">
        <v>135</v>
      </c>
      <c r="F261" t="s">
        <v>472</v>
      </c>
      <c r="G261" t="s">
        <v>473</v>
      </c>
      <c r="H261" t="s">
        <v>400</v>
      </c>
      <c r="I261">
        <v>2018.9</v>
      </c>
      <c r="J261">
        <v>2</v>
      </c>
      <c r="K261">
        <v>37.5</v>
      </c>
      <c r="L261" t="s">
        <v>139</v>
      </c>
      <c r="M261" t="s">
        <v>123</v>
      </c>
      <c r="N261" t="s">
        <v>140</v>
      </c>
      <c r="O261" t="s">
        <v>140</v>
      </c>
      <c r="P261" t="s">
        <v>140</v>
      </c>
      <c r="Q261" t="s">
        <v>140</v>
      </c>
      <c r="R261" t="s">
        <v>135</v>
      </c>
      <c r="S261" t="s">
        <v>135</v>
      </c>
      <c r="T261" t="s">
        <v>123</v>
      </c>
      <c r="U261" t="s">
        <v>123</v>
      </c>
      <c r="V261" t="s">
        <v>123</v>
      </c>
    </row>
    <row r="262" spans="1:22">
      <c r="A262">
        <v>262</v>
      </c>
      <c r="B262" t="s">
        <v>476</v>
      </c>
      <c r="C262" t="s">
        <v>174</v>
      </c>
      <c r="D262" t="s">
        <v>471</v>
      </c>
      <c r="E262" t="s">
        <v>135</v>
      </c>
      <c r="F262" t="s">
        <v>472</v>
      </c>
      <c r="G262" t="s">
        <v>473</v>
      </c>
      <c r="H262" t="s">
        <v>400</v>
      </c>
      <c r="I262">
        <v>2018.9</v>
      </c>
      <c r="J262">
        <v>2</v>
      </c>
      <c r="K262">
        <v>37.5</v>
      </c>
      <c r="L262" t="s">
        <v>139</v>
      </c>
      <c r="M262" t="s">
        <v>123</v>
      </c>
      <c r="N262" t="s">
        <v>140</v>
      </c>
      <c r="O262" t="s">
        <v>140</v>
      </c>
      <c r="P262" t="s">
        <v>140</v>
      </c>
      <c r="Q262" t="s">
        <v>140</v>
      </c>
      <c r="R262" t="s">
        <v>135</v>
      </c>
      <c r="S262" t="s">
        <v>135</v>
      </c>
      <c r="T262" t="s">
        <v>123</v>
      </c>
      <c r="U262" t="s">
        <v>123</v>
      </c>
      <c r="V262" t="s">
        <v>123</v>
      </c>
    </row>
    <row r="263" spans="1:22">
      <c r="A263">
        <v>263</v>
      </c>
      <c r="B263" t="s">
        <v>477</v>
      </c>
      <c r="C263" t="s">
        <v>174</v>
      </c>
      <c r="D263" t="s">
        <v>471</v>
      </c>
      <c r="E263" t="s">
        <v>135</v>
      </c>
      <c r="F263" t="s">
        <v>472</v>
      </c>
      <c r="G263" t="s">
        <v>473</v>
      </c>
      <c r="H263" t="s">
        <v>400</v>
      </c>
      <c r="I263">
        <v>2018.9</v>
      </c>
      <c r="J263">
        <v>2</v>
      </c>
      <c r="K263">
        <v>37.5</v>
      </c>
      <c r="L263" t="s">
        <v>139</v>
      </c>
      <c r="M263" t="s">
        <v>123</v>
      </c>
      <c r="N263" t="s">
        <v>140</v>
      </c>
      <c r="O263" t="s">
        <v>140</v>
      </c>
      <c r="P263" t="s">
        <v>140</v>
      </c>
      <c r="Q263" t="s">
        <v>140</v>
      </c>
      <c r="R263" t="s">
        <v>135</v>
      </c>
      <c r="S263" t="s">
        <v>135</v>
      </c>
      <c r="T263" t="s">
        <v>123</v>
      </c>
      <c r="U263" t="s">
        <v>123</v>
      </c>
      <c r="V263" t="s">
        <v>123</v>
      </c>
    </row>
    <row r="264" spans="1:22">
      <c r="A264">
        <v>264</v>
      </c>
      <c r="B264" t="s">
        <v>478</v>
      </c>
      <c r="C264" t="s">
        <v>174</v>
      </c>
      <c r="D264" t="s">
        <v>471</v>
      </c>
      <c r="E264" t="s">
        <v>135</v>
      </c>
      <c r="F264" t="s">
        <v>472</v>
      </c>
      <c r="G264" t="s">
        <v>473</v>
      </c>
      <c r="H264" t="s">
        <v>400</v>
      </c>
      <c r="I264">
        <v>2018.9</v>
      </c>
      <c r="J264">
        <v>2</v>
      </c>
      <c r="K264">
        <v>37.5</v>
      </c>
      <c r="L264" t="s">
        <v>139</v>
      </c>
      <c r="M264" t="s">
        <v>123</v>
      </c>
      <c r="N264" t="s">
        <v>140</v>
      </c>
      <c r="O264" t="s">
        <v>140</v>
      </c>
      <c r="P264" t="s">
        <v>140</v>
      </c>
      <c r="Q264" t="s">
        <v>140</v>
      </c>
      <c r="R264" t="s">
        <v>135</v>
      </c>
      <c r="S264" t="s">
        <v>135</v>
      </c>
      <c r="T264" t="s">
        <v>123</v>
      </c>
      <c r="U264" t="s">
        <v>123</v>
      </c>
      <c r="V264" t="s">
        <v>123</v>
      </c>
    </row>
    <row r="265" spans="1:22">
      <c r="A265">
        <v>265</v>
      </c>
      <c r="B265" t="s">
        <v>479</v>
      </c>
      <c r="C265" t="s">
        <v>174</v>
      </c>
      <c r="D265" t="s">
        <v>471</v>
      </c>
      <c r="E265" t="s">
        <v>135</v>
      </c>
      <c r="F265" t="s">
        <v>472</v>
      </c>
      <c r="G265" t="s">
        <v>473</v>
      </c>
      <c r="H265" t="s">
        <v>400</v>
      </c>
      <c r="I265">
        <v>2018.9</v>
      </c>
      <c r="J265">
        <v>2</v>
      </c>
      <c r="K265">
        <v>37.5</v>
      </c>
      <c r="L265" t="s">
        <v>139</v>
      </c>
      <c r="M265" t="s">
        <v>123</v>
      </c>
      <c r="N265" t="s">
        <v>140</v>
      </c>
      <c r="O265" t="s">
        <v>140</v>
      </c>
      <c r="P265" t="s">
        <v>140</v>
      </c>
      <c r="Q265" t="s">
        <v>140</v>
      </c>
      <c r="R265" t="s">
        <v>135</v>
      </c>
      <c r="S265" t="s">
        <v>135</v>
      </c>
      <c r="T265" t="s">
        <v>123</v>
      </c>
      <c r="U265" t="s">
        <v>123</v>
      </c>
      <c r="V265" t="s">
        <v>123</v>
      </c>
    </row>
    <row r="266" spans="1:22">
      <c r="A266">
        <v>266</v>
      </c>
      <c r="B266" t="s">
        <v>480</v>
      </c>
      <c r="C266" t="s">
        <v>174</v>
      </c>
      <c r="D266" t="s">
        <v>471</v>
      </c>
      <c r="E266" t="s">
        <v>135</v>
      </c>
      <c r="F266" t="s">
        <v>472</v>
      </c>
      <c r="G266" t="s">
        <v>473</v>
      </c>
      <c r="H266" t="s">
        <v>400</v>
      </c>
      <c r="I266">
        <v>2018.9</v>
      </c>
      <c r="J266">
        <v>2</v>
      </c>
      <c r="K266">
        <v>37.5</v>
      </c>
      <c r="L266" t="s">
        <v>139</v>
      </c>
      <c r="M266" t="s">
        <v>123</v>
      </c>
      <c r="N266" t="s">
        <v>140</v>
      </c>
      <c r="O266" t="s">
        <v>140</v>
      </c>
      <c r="P266" t="s">
        <v>140</v>
      </c>
      <c r="Q266" t="s">
        <v>140</v>
      </c>
      <c r="R266" t="s">
        <v>135</v>
      </c>
      <c r="S266" t="s">
        <v>135</v>
      </c>
      <c r="T266" t="s">
        <v>123</v>
      </c>
      <c r="U266" t="s">
        <v>123</v>
      </c>
      <c r="V266" t="s">
        <v>123</v>
      </c>
    </row>
    <row r="267" spans="1:22">
      <c r="A267">
        <v>267</v>
      </c>
      <c r="B267" t="s">
        <v>481</v>
      </c>
      <c r="C267" t="s">
        <v>174</v>
      </c>
      <c r="D267" t="s">
        <v>471</v>
      </c>
      <c r="E267" t="s">
        <v>135</v>
      </c>
      <c r="F267" t="s">
        <v>472</v>
      </c>
      <c r="G267" t="s">
        <v>473</v>
      </c>
      <c r="H267" t="s">
        <v>400</v>
      </c>
      <c r="I267">
        <v>2018.9</v>
      </c>
      <c r="J267">
        <v>2</v>
      </c>
      <c r="K267">
        <v>37.5</v>
      </c>
      <c r="L267" t="s">
        <v>139</v>
      </c>
      <c r="M267" t="s">
        <v>123</v>
      </c>
      <c r="N267" t="s">
        <v>140</v>
      </c>
      <c r="O267" t="s">
        <v>140</v>
      </c>
      <c r="P267" t="s">
        <v>140</v>
      </c>
      <c r="Q267" t="s">
        <v>140</v>
      </c>
      <c r="R267" t="s">
        <v>135</v>
      </c>
      <c r="S267" t="s">
        <v>135</v>
      </c>
      <c r="T267" t="s">
        <v>123</v>
      </c>
      <c r="U267" t="s">
        <v>123</v>
      </c>
      <c r="V267" t="s">
        <v>123</v>
      </c>
    </row>
    <row r="268" spans="1:22">
      <c r="A268">
        <v>268</v>
      </c>
      <c r="B268" t="s">
        <v>482</v>
      </c>
      <c r="C268" t="s">
        <v>174</v>
      </c>
      <c r="D268" t="s">
        <v>471</v>
      </c>
      <c r="E268" t="s">
        <v>135</v>
      </c>
      <c r="F268" t="s">
        <v>472</v>
      </c>
      <c r="G268" t="s">
        <v>473</v>
      </c>
      <c r="H268" t="s">
        <v>400</v>
      </c>
      <c r="I268">
        <v>2018.9</v>
      </c>
      <c r="J268">
        <v>2</v>
      </c>
      <c r="K268">
        <v>37.5</v>
      </c>
      <c r="L268" t="s">
        <v>139</v>
      </c>
      <c r="M268" t="s">
        <v>123</v>
      </c>
      <c r="N268" t="s">
        <v>140</v>
      </c>
      <c r="O268" t="s">
        <v>140</v>
      </c>
      <c r="P268" t="s">
        <v>140</v>
      </c>
      <c r="Q268" t="s">
        <v>140</v>
      </c>
      <c r="R268" t="s">
        <v>135</v>
      </c>
      <c r="S268" t="s">
        <v>135</v>
      </c>
      <c r="T268" t="s">
        <v>123</v>
      </c>
      <c r="U268" t="s">
        <v>123</v>
      </c>
      <c r="V268" t="s">
        <v>123</v>
      </c>
    </row>
    <row r="269" spans="1:22">
      <c r="A269">
        <v>269</v>
      </c>
      <c r="B269" t="s">
        <v>483</v>
      </c>
      <c r="C269" t="s">
        <v>174</v>
      </c>
      <c r="D269" t="s">
        <v>471</v>
      </c>
      <c r="E269" t="s">
        <v>135</v>
      </c>
      <c r="F269" t="s">
        <v>472</v>
      </c>
      <c r="G269" t="s">
        <v>473</v>
      </c>
      <c r="H269" t="s">
        <v>400</v>
      </c>
      <c r="I269">
        <v>2018.9</v>
      </c>
      <c r="J269">
        <v>2</v>
      </c>
      <c r="K269">
        <v>37.5</v>
      </c>
      <c r="L269" t="s">
        <v>139</v>
      </c>
      <c r="M269" t="s">
        <v>123</v>
      </c>
      <c r="N269" t="s">
        <v>140</v>
      </c>
      <c r="O269" t="s">
        <v>140</v>
      </c>
      <c r="P269" t="s">
        <v>140</v>
      </c>
      <c r="Q269" t="s">
        <v>140</v>
      </c>
      <c r="R269" t="s">
        <v>135</v>
      </c>
      <c r="S269" t="s">
        <v>135</v>
      </c>
      <c r="T269" t="s">
        <v>123</v>
      </c>
      <c r="U269" t="s">
        <v>123</v>
      </c>
      <c r="V269" t="s">
        <v>123</v>
      </c>
    </row>
    <row r="270" spans="1:22">
      <c r="A270">
        <v>270</v>
      </c>
      <c r="B270" t="s">
        <v>484</v>
      </c>
      <c r="C270" t="s">
        <v>166</v>
      </c>
      <c r="D270" t="s">
        <v>485</v>
      </c>
      <c r="E270" t="s">
        <v>135</v>
      </c>
      <c r="F270" t="s">
        <v>486</v>
      </c>
      <c r="G270" t="s">
        <v>487</v>
      </c>
      <c r="H270" t="s">
        <v>400</v>
      </c>
      <c r="I270">
        <v>2018.8</v>
      </c>
      <c r="J270">
        <v>2</v>
      </c>
      <c r="K270">
        <v>39.700000000000003</v>
      </c>
      <c r="L270" t="s">
        <v>139</v>
      </c>
      <c r="M270" t="s">
        <v>123</v>
      </c>
      <c r="N270" t="s">
        <v>140</v>
      </c>
      <c r="O270" t="s">
        <v>140</v>
      </c>
      <c r="P270" t="s">
        <v>140</v>
      </c>
      <c r="Q270" t="s">
        <v>140</v>
      </c>
      <c r="R270" t="s">
        <v>135</v>
      </c>
      <c r="S270" t="s">
        <v>135</v>
      </c>
      <c r="T270" t="s">
        <v>123</v>
      </c>
      <c r="U270" t="s">
        <v>123</v>
      </c>
      <c r="V270" t="s">
        <v>123</v>
      </c>
    </row>
    <row r="271" spans="1:22">
      <c r="A271">
        <v>271</v>
      </c>
      <c r="B271" t="s">
        <v>488</v>
      </c>
      <c r="C271" t="s">
        <v>166</v>
      </c>
      <c r="D271" t="s">
        <v>485</v>
      </c>
      <c r="E271" t="s">
        <v>135</v>
      </c>
      <c r="F271" t="s">
        <v>486</v>
      </c>
      <c r="G271" t="s">
        <v>487</v>
      </c>
      <c r="H271" t="s">
        <v>400</v>
      </c>
      <c r="I271">
        <v>2018.8</v>
      </c>
      <c r="J271">
        <v>2</v>
      </c>
      <c r="K271">
        <v>39.700000000000003</v>
      </c>
      <c r="L271" t="s">
        <v>139</v>
      </c>
      <c r="M271" t="s">
        <v>123</v>
      </c>
      <c r="N271" t="s">
        <v>140</v>
      </c>
      <c r="O271" t="s">
        <v>140</v>
      </c>
      <c r="P271" t="s">
        <v>140</v>
      </c>
      <c r="Q271" t="s">
        <v>140</v>
      </c>
      <c r="R271" t="s">
        <v>135</v>
      </c>
      <c r="S271" t="s">
        <v>135</v>
      </c>
      <c r="T271" t="s">
        <v>123</v>
      </c>
      <c r="U271" t="s">
        <v>123</v>
      </c>
      <c r="V271" t="s">
        <v>123</v>
      </c>
    </row>
    <row r="272" spans="1:22">
      <c r="A272">
        <v>272</v>
      </c>
      <c r="B272" t="s">
        <v>489</v>
      </c>
      <c r="C272" t="s">
        <v>166</v>
      </c>
      <c r="D272" t="s">
        <v>485</v>
      </c>
      <c r="E272" t="s">
        <v>135</v>
      </c>
      <c r="F272" t="s">
        <v>486</v>
      </c>
      <c r="G272" t="s">
        <v>487</v>
      </c>
      <c r="H272" t="s">
        <v>400</v>
      </c>
      <c r="I272">
        <v>2018.8</v>
      </c>
      <c r="J272">
        <v>2</v>
      </c>
      <c r="K272">
        <v>39.700000000000003</v>
      </c>
      <c r="L272" t="s">
        <v>139</v>
      </c>
      <c r="M272" t="s">
        <v>123</v>
      </c>
      <c r="N272" t="s">
        <v>140</v>
      </c>
      <c r="O272" t="s">
        <v>140</v>
      </c>
      <c r="P272" t="s">
        <v>140</v>
      </c>
      <c r="Q272" t="s">
        <v>140</v>
      </c>
      <c r="R272" t="s">
        <v>135</v>
      </c>
      <c r="S272" t="s">
        <v>135</v>
      </c>
      <c r="T272" t="s">
        <v>123</v>
      </c>
      <c r="U272" t="s">
        <v>123</v>
      </c>
      <c r="V272" t="s">
        <v>123</v>
      </c>
    </row>
    <row r="273" spans="1:22">
      <c r="A273">
        <v>273</v>
      </c>
      <c r="B273" t="s">
        <v>490</v>
      </c>
      <c r="C273" t="s">
        <v>166</v>
      </c>
      <c r="D273" t="s">
        <v>485</v>
      </c>
      <c r="E273" t="s">
        <v>135</v>
      </c>
      <c r="F273" t="s">
        <v>486</v>
      </c>
      <c r="G273" t="s">
        <v>487</v>
      </c>
      <c r="H273" t="s">
        <v>400</v>
      </c>
      <c r="I273">
        <v>2018.8</v>
      </c>
      <c r="J273">
        <v>2</v>
      </c>
      <c r="K273">
        <v>39.700000000000003</v>
      </c>
      <c r="L273" t="s">
        <v>139</v>
      </c>
      <c r="M273" t="s">
        <v>123</v>
      </c>
      <c r="N273" t="s">
        <v>140</v>
      </c>
      <c r="O273" t="s">
        <v>140</v>
      </c>
      <c r="P273" t="s">
        <v>140</v>
      </c>
      <c r="Q273" t="s">
        <v>140</v>
      </c>
      <c r="R273" t="s">
        <v>135</v>
      </c>
      <c r="S273" t="s">
        <v>135</v>
      </c>
      <c r="T273" t="s">
        <v>123</v>
      </c>
      <c r="U273" t="s">
        <v>123</v>
      </c>
      <c r="V273" t="s">
        <v>123</v>
      </c>
    </row>
    <row r="274" spans="1:22">
      <c r="A274">
        <v>274</v>
      </c>
      <c r="B274" t="s">
        <v>491</v>
      </c>
      <c r="C274" t="s">
        <v>166</v>
      </c>
      <c r="D274" t="s">
        <v>485</v>
      </c>
      <c r="E274" t="s">
        <v>135</v>
      </c>
      <c r="F274" t="s">
        <v>486</v>
      </c>
      <c r="G274" t="s">
        <v>487</v>
      </c>
      <c r="H274" t="s">
        <v>400</v>
      </c>
      <c r="I274">
        <v>2018.8</v>
      </c>
      <c r="J274">
        <v>2</v>
      </c>
      <c r="K274">
        <v>39.700000000000003</v>
      </c>
      <c r="L274" t="s">
        <v>139</v>
      </c>
      <c r="M274" t="s">
        <v>123</v>
      </c>
      <c r="N274" t="s">
        <v>140</v>
      </c>
      <c r="O274" t="s">
        <v>140</v>
      </c>
      <c r="P274" t="s">
        <v>140</v>
      </c>
      <c r="Q274" t="s">
        <v>140</v>
      </c>
      <c r="R274" t="s">
        <v>135</v>
      </c>
      <c r="S274" t="s">
        <v>135</v>
      </c>
      <c r="T274" t="s">
        <v>123</v>
      </c>
      <c r="U274" t="s">
        <v>123</v>
      </c>
      <c r="V274" t="s">
        <v>123</v>
      </c>
    </row>
    <row r="275" spans="1:22">
      <c r="A275">
        <v>275</v>
      </c>
      <c r="B275" t="s">
        <v>492</v>
      </c>
      <c r="C275" t="s">
        <v>166</v>
      </c>
      <c r="D275" t="s">
        <v>485</v>
      </c>
      <c r="E275" t="s">
        <v>135</v>
      </c>
      <c r="F275" t="s">
        <v>486</v>
      </c>
      <c r="G275" t="s">
        <v>487</v>
      </c>
      <c r="H275" t="s">
        <v>400</v>
      </c>
      <c r="I275">
        <v>2018.8</v>
      </c>
      <c r="J275">
        <v>2</v>
      </c>
      <c r="K275">
        <v>39.700000000000003</v>
      </c>
      <c r="L275" t="s">
        <v>139</v>
      </c>
      <c r="M275" t="s">
        <v>123</v>
      </c>
      <c r="N275" t="s">
        <v>140</v>
      </c>
      <c r="O275" t="s">
        <v>140</v>
      </c>
      <c r="P275" t="s">
        <v>140</v>
      </c>
      <c r="Q275" t="s">
        <v>140</v>
      </c>
      <c r="R275" t="s">
        <v>135</v>
      </c>
      <c r="S275" t="s">
        <v>135</v>
      </c>
      <c r="T275" t="s">
        <v>123</v>
      </c>
      <c r="U275" t="s">
        <v>123</v>
      </c>
      <c r="V275" t="s">
        <v>123</v>
      </c>
    </row>
    <row r="276" spans="1:22">
      <c r="A276">
        <v>276</v>
      </c>
      <c r="B276" t="s">
        <v>493</v>
      </c>
      <c r="C276" t="s">
        <v>166</v>
      </c>
      <c r="D276" t="s">
        <v>485</v>
      </c>
      <c r="E276" t="s">
        <v>135</v>
      </c>
      <c r="F276" t="s">
        <v>486</v>
      </c>
      <c r="G276" t="s">
        <v>487</v>
      </c>
      <c r="H276" t="s">
        <v>400</v>
      </c>
      <c r="I276">
        <v>2018.8</v>
      </c>
      <c r="J276">
        <v>2</v>
      </c>
      <c r="K276">
        <v>39.700000000000003</v>
      </c>
      <c r="L276" t="s">
        <v>139</v>
      </c>
      <c r="M276" t="s">
        <v>123</v>
      </c>
      <c r="N276" t="s">
        <v>140</v>
      </c>
      <c r="O276" t="s">
        <v>140</v>
      </c>
      <c r="P276" t="s">
        <v>140</v>
      </c>
      <c r="Q276" t="s">
        <v>140</v>
      </c>
      <c r="R276" t="s">
        <v>135</v>
      </c>
      <c r="S276" t="s">
        <v>135</v>
      </c>
      <c r="T276" t="s">
        <v>123</v>
      </c>
      <c r="U276" t="s">
        <v>123</v>
      </c>
      <c r="V276" t="s">
        <v>123</v>
      </c>
    </row>
    <row r="277" spans="1:22">
      <c r="A277">
        <v>277</v>
      </c>
      <c r="B277" t="s">
        <v>494</v>
      </c>
      <c r="C277" t="s">
        <v>166</v>
      </c>
      <c r="D277" t="s">
        <v>485</v>
      </c>
      <c r="E277" t="s">
        <v>135</v>
      </c>
      <c r="F277" t="s">
        <v>486</v>
      </c>
      <c r="G277" t="s">
        <v>487</v>
      </c>
      <c r="H277" t="s">
        <v>400</v>
      </c>
      <c r="I277">
        <v>2018.8</v>
      </c>
      <c r="J277">
        <v>2</v>
      </c>
      <c r="K277">
        <v>39.700000000000003</v>
      </c>
      <c r="L277" t="s">
        <v>139</v>
      </c>
      <c r="M277" t="s">
        <v>123</v>
      </c>
      <c r="N277" t="s">
        <v>140</v>
      </c>
      <c r="O277" t="s">
        <v>140</v>
      </c>
      <c r="P277" t="s">
        <v>140</v>
      </c>
      <c r="Q277" t="s">
        <v>140</v>
      </c>
      <c r="R277" t="s">
        <v>135</v>
      </c>
      <c r="S277" t="s">
        <v>135</v>
      </c>
      <c r="T277" t="s">
        <v>123</v>
      </c>
      <c r="U277" t="s">
        <v>123</v>
      </c>
      <c r="V277" t="s">
        <v>123</v>
      </c>
    </row>
    <row r="278" spans="1:22">
      <c r="A278">
        <v>278</v>
      </c>
      <c r="B278" t="s">
        <v>495</v>
      </c>
      <c r="C278" t="s">
        <v>166</v>
      </c>
      <c r="D278" t="s">
        <v>485</v>
      </c>
      <c r="E278" t="s">
        <v>135</v>
      </c>
      <c r="F278" t="s">
        <v>486</v>
      </c>
      <c r="G278" t="s">
        <v>487</v>
      </c>
      <c r="H278" t="s">
        <v>400</v>
      </c>
      <c r="I278">
        <v>2018.8</v>
      </c>
      <c r="J278">
        <v>2</v>
      </c>
      <c r="K278">
        <v>39.700000000000003</v>
      </c>
      <c r="L278" t="s">
        <v>139</v>
      </c>
      <c r="M278" t="s">
        <v>123</v>
      </c>
      <c r="N278" t="s">
        <v>140</v>
      </c>
      <c r="O278" t="s">
        <v>140</v>
      </c>
      <c r="P278" t="s">
        <v>140</v>
      </c>
      <c r="Q278" t="s">
        <v>140</v>
      </c>
      <c r="R278" t="s">
        <v>135</v>
      </c>
      <c r="S278" t="s">
        <v>135</v>
      </c>
      <c r="T278" t="s">
        <v>123</v>
      </c>
      <c r="U278" t="s">
        <v>123</v>
      </c>
      <c r="V278" t="s">
        <v>123</v>
      </c>
    </row>
    <row r="279" spans="1:22">
      <c r="A279">
        <v>279</v>
      </c>
      <c r="B279" t="s">
        <v>496</v>
      </c>
      <c r="C279" t="s">
        <v>166</v>
      </c>
      <c r="D279" t="s">
        <v>485</v>
      </c>
      <c r="E279" t="s">
        <v>135</v>
      </c>
      <c r="F279" t="s">
        <v>486</v>
      </c>
      <c r="G279" t="s">
        <v>487</v>
      </c>
      <c r="H279" t="s">
        <v>400</v>
      </c>
      <c r="I279">
        <v>2018.8</v>
      </c>
      <c r="J279">
        <v>2</v>
      </c>
      <c r="K279">
        <v>39.700000000000003</v>
      </c>
      <c r="L279" t="s">
        <v>139</v>
      </c>
      <c r="M279" t="s">
        <v>123</v>
      </c>
      <c r="N279" t="s">
        <v>140</v>
      </c>
      <c r="O279" t="s">
        <v>140</v>
      </c>
      <c r="P279" t="s">
        <v>140</v>
      </c>
      <c r="Q279" t="s">
        <v>140</v>
      </c>
      <c r="R279" t="s">
        <v>135</v>
      </c>
      <c r="S279" t="s">
        <v>135</v>
      </c>
      <c r="T279" t="s">
        <v>123</v>
      </c>
      <c r="U279" t="s">
        <v>123</v>
      </c>
      <c r="V279" t="s">
        <v>123</v>
      </c>
    </row>
    <row r="280" spans="1:22">
      <c r="A280">
        <v>280</v>
      </c>
      <c r="B280" t="s">
        <v>497</v>
      </c>
      <c r="C280" t="s">
        <v>166</v>
      </c>
      <c r="D280" t="s">
        <v>485</v>
      </c>
      <c r="E280" t="s">
        <v>135</v>
      </c>
      <c r="F280" t="s">
        <v>486</v>
      </c>
      <c r="G280" t="s">
        <v>487</v>
      </c>
      <c r="H280" t="s">
        <v>400</v>
      </c>
      <c r="I280">
        <v>2018.8</v>
      </c>
      <c r="J280">
        <v>2</v>
      </c>
      <c r="K280">
        <v>39.700000000000003</v>
      </c>
      <c r="L280" t="s">
        <v>139</v>
      </c>
      <c r="M280" t="s">
        <v>123</v>
      </c>
      <c r="N280" t="s">
        <v>140</v>
      </c>
      <c r="O280" t="s">
        <v>140</v>
      </c>
      <c r="P280" t="s">
        <v>140</v>
      </c>
      <c r="Q280" t="s">
        <v>140</v>
      </c>
      <c r="R280" t="s">
        <v>135</v>
      </c>
      <c r="S280" t="s">
        <v>135</v>
      </c>
      <c r="T280" t="s">
        <v>123</v>
      </c>
      <c r="U280" t="s">
        <v>123</v>
      </c>
      <c r="V280" t="s">
        <v>123</v>
      </c>
    </row>
    <row r="281" spans="1:22">
      <c r="A281">
        <v>281</v>
      </c>
      <c r="B281" t="s">
        <v>498</v>
      </c>
      <c r="C281" t="s">
        <v>166</v>
      </c>
      <c r="D281" t="s">
        <v>485</v>
      </c>
      <c r="E281" t="s">
        <v>135</v>
      </c>
      <c r="F281" t="s">
        <v>486</v>
      </c>
      <c r="G281" t="s">
        <v>487</v>
      </c>
      <c r="H281" t="s">
        <v>400</v>
      </c>
      <c r="I281">
        <v>2018.8</v>
      </c>
      <c r="J281">
        <v>2</v>
      </c>
      <c r="K281">
        <v>39.700000000000003</v>
      </c>
      <c r="L281" t="s">
        <v>139</v>
      </c>
      <c r="M281" t="s">
        <v>123</v>
      </c>
      <c r="N281" t="s">
        <v>140</v>
      </c>
      <c r="O281" t="s">
        <v>140</v>
      </c>
      <c r="P281" t="s">
        <v>140</v>
      </c>
      <c r="Q281" t="s">
        <v>140</v>
      </c>
      <c r="R281" t="s">
        <v>135</v>
      </c>
      <c r="S281" t="s">
        <v>135</v>
      </c>
      <c r="T281" t="s">
        <v>123</v>
      </c>
      <c r="U281" t="s">
        <v>123</v>
      </c>
      <c r="V281" t="s">
        <v>123</v>
      </c>
    </row>
    <row r="282" spans="1:22">
      <c r="A282">
        <v>282</v>
      </c>
      <c r="B282" t="s">
        <v>499</v>
      </c>
      <c r="C282" t="s">
        <v>166</v>
      </c>
      <c r="D282" t="s">
        <v>500</v>
      </c>
      <c r="E282" t="s">
        <v>135</v>
      </c>
      <c r="F282" t="s">
        <v>501</v>
      </c>
      <c r="G282" t="s">
        <v>502</v>
      </c>
      <c r="H282" t="s">
        <v>400</v>
      </c>
      <c r="I282">
        <v>2018.9</v>
      </c>
      <c r="J282">
        <v>2</v>
      </c>
      <c r="K282">
        <v>41.8</v>
      </c>
      <c r="L282" t="s">
        <v>139</v>
      </c>
      <c r="M282" t="s">
        <v>123</v>
      </c>
      <c r="N282" t="s">
        <v>140</v>
      </c>
      <c r="O282" t="s">
        <v>140</v>
      </c>
      <c r="P282" t="s">
        <v>140</v>
      </c>
      <c r="Q282" t="s">
        <v>140</v>
      </c>
      <c r="R282" t="s">
        <v>135</v>
      </c>
      <c r="S282" t="s">
        <v>135</v>
      </c>
      <c r="T282" t="s">
        <v>123</v>
      </c>
      <c r="U282" t="s">
        <v>123</v>
      </c>
      <c r="V282" t="s">
        <v>123</v>
      </c>
    </row>
    <row r="283" spans="1:22">
      <c r="A283">
        <v>283</v>
      </c>
      <c r="B283" t="s">
        <v>503</v>
      </c>
      <c r="C283" t="s">
        <v>166</v>
      </c>
      <c r="D283" t="s">
        <v>500</v>
      </c>
      <c r="E283" t="s">
        <v>135</v>
      </c>
      <c r="F283" t="s">
        <v>501</v>
      </c>
      <c r="G283" t="s">
        <v>502</v>
      </c>
      <c r="H283" t="s">
        <v>400</v>
      </c>
      <c r="I283">
        <v>2018.9</v>
      </c>
      <c r="J283">
        <v>2</v>
      </c>
      <c r="K283">
        <v>41.8</v>
      </c>
      <c r="L283" t="s">
        <v>139</v>
      </c>
      <c r="M283" t="s">
        <v>123</v>
      </c>
      <c r="N283" t="s">
        <v>140</v>
      </c>
      <c r="O283" t="s">
        <v>140</v>
      </c>
      <c r="P283" t="s">
        <v>140</v>
      </c>
      <c r="Q283" t="s">
        <v>140</v>
      </c>
      <c r="R283" t="s">
        <v>135</v>
      </c>
      <c r="S283" t="s">
        <v>135</v>
      </c>
      <c r="T283" t="s">
        <v>123</v>
      </c>
      <c r="U283" t="s">
        <v>123</v>
      </c>
      <c r="V283" t="s">
        <v>123</v>
      </c>
    </row>
    <row r="284" spans="1:22">
      <c r="A284">
        <v>284</v>
      </c>
      <c r="B284" t="s">
        <v>504</v>
      </c>
      <c r="C284" t="s">
        <v>166</v>
      </c>
      <c r="D284" t="s">
        <v>500</v>
      </c>
      <c r="E284" t="s">
        <v>135</v>
      </c>
      <c r="F284" t="s">
        <v>501</v>
      </c>
      <c r="G284" t="s">
        <v>502</v>
      </c>
      <c r="H284" t="s">
        <v>400</v>
      </c>
      <c r="I284">
        <v>2018.9</v>
      </c>
      <c r="J284">
        <v>2</v>
      </c>
      <c r="K284">
        <v>41.8</v>
      </c>
      <c r="L284" t="s">
        <v>139</v>
      </c>
      <c r="M284" t="s">
        <v>123</v>
      </c>
      <c r="N284" t="s">
        <v>140</v>
      </c>
      <c r="O284" t="s">
        <v>140</v>
      </c>
      <c r="P284" t="s">
        <v>140</v>
      </c>
      <c r="Q284" t="s">
        <v>140</v>
      </c>
      <c r="R284" t="s">
        <v>135</v>
      </c>
      <c r="S284" t="s">
        <v>135</v>
      </c>
      <c r="T284" t="s">
        <v>123</v>
      </c>
      <c r="U284" t="s">
        <v>123</v>
      </c>
      <c r="V284" t="s">
        <v>123</v>
      </c>
    </row>
    <row r="285" spans="1:22">
      <c r="A285">
        <v>285</v>
      </c>
      <c r="B285" t="s">
        <v>505</v>
      </c>
      <c r="C285" t="s">
        <v>134</v>
      </c>
      <c r="D285" t="s">
        <v>506</v>
      </c>
      <c r="E285" t="s">
        <v>135</v>
      </c>
      <c r="F285" t="s">
        <v>507</v>
      </c>
      <c r="G285" t="s">
        <v>508</v>
      </c>
      <c r="H285" t="s">
        <v>400</v>
      </c>
      <c r="I285">
        <v>2018.9</v>
      </c>
      <c r="J285">
        <v>2</v>
      </c>
      <c r="K285">
        <v>48</v>
      </c>
      <c r="L285" t="s">
        <v>139</v>
      </c>
      <c r="M285" t="s">
        <v>123</v>
      </c>
      <c r="N285" t="s">
        <v>140</v>
      </c>
      <c r="O285" t="s">
        <v>140</v>
      </c>
      <c r="P285" t="s">
        <v>140</v>
      </c>
      <c r="Q285" t="s">
        <v>140</v>
      </c>
      <c r="R285" t="s">
        <v>135</v>
      </c>
      <c r="S285" t="s">
        <v>135</v>
      </c>
      <c r="T285" t="s">
        <v>123</v>
      </c>
      <c r="U285" t="s">
        <v>123</v>
      </c>
      <c r="V285" t="s">
        <v>123</v>
      </c>
    </row>
    <row r="286" spans="1:22">
      <c r="A286">
        <v>286</v>
      </c>
      <c r="B286" t="s">
        <v>509</v>
      </c>
      <c r="C286" t="s">
        <v>134</v>
      </c>
      <c r="D286" t="s">
        <v>506</v>
      </c>
      <c r="E286" t="s">
        <v>135</v>
      </c>
      <c r="F286" t="s">
        <v>507</v>
      </c>
      <c r="G286" t="s">
        <v>508</v>
      </c>
      <c r="H286" t="s">
        <v>400</v>
      </c>
      <c r="I286">
        <v>2018.9</v>
      </c>
      <c r="J286">
        <v>2</v>
      </c>
      <c r="K286">
        <v>48</v>
      </c>
      <c r="L286" t="s">
        <v>139</v>
      </c>
      <c r="M286" t="s">
        <v>123</v>
      </c>
      <c r="N286" t="s">
        <v>140</v>
      </c>
      <c r="O286" t="s">
        <v>140</v>
      </c>
      <c r="P286" t="s">
        <v>140</v>
      </c>
      <c r="Q286" t="s">
        <v>140</v>
      </c>
      <c r="R286" t="s">
        <v>135</v>
      </c>
      <c r="S286" t="s">
        <v>135</v>
      </c>
      <c r="T286" t="s">
        <v>123</v>
      </c>
      <c r="U286" t="s">
        <v>123</v>
      </c>
      <c r="V286" t="s">
        <v>123</v>
      </c>
    </row>
    <row r="287" spans="1:22">
      <c r="A287">
        <v>287</v>
      </c>
      <c r="B287" t="s">
        <v>510</v>
      </c>
      <c r="C287" t="s">
        <v>134</v>
      </c>
      <c r="D287" t="s">
        <v>506</v>
      </c>
      <c r="E287" t="s">
        <v>135</v>
      </c>
      <c r="F287" t="s">
        <v>507</v>
      </c>
      <c r="G287" t="s">
        <v>508</v>
      </c>
      <c r="H287" t="s">
        <v>400</v>
      </c>
      <c r="I287">
        <v>2018.9</v>
      </c>
      <c r="J287">
        <v>2</v>
      </c>
      <c r="K287">
        <v>48</v>
      </c>
      <c r="L287" t="s">
        <v>139</v>
      </c>
      <c r="M287" t="s">
        <v>123</v>
      </c>
      <c r="N287" t="s">
        <v>140</v>
      </c>
      <c r="O287" t="s">
        <v>140</v>
      </c>
      <c r="P287" t="s">
        <v>140</v>
      </c>
      <c r="Q287" t="s">
        <v>140</v>
      </c>
      <c r="R287" t="s">
        <v>135</v>
      </c>
      <c r="S287" t="s">
        <v>135</v>
      </c>
      <c r="T287" t="s">
        <v>123</v>
      </c>
      <c r="U287" t="s">
        <v>123</v>
      </c>
      <c r="V287" t="s">
        <v>123</v>
      </c>
    </row>
    <row r="288" spans="1:22">
      <c r="A288">
        <v>288</v>
      </c>
      <c r="B288" t="s">
        <v>511</v>
      </c>
      <c r="C288" t="s">
        <v>134</v>
      </c>
      <c r="D288" t="s">
        <v>506</v>
      </c>
      <c r="E288" t="s">
        <v>135</v>
      </c>
      <c r="F288" t="s">
        <v>507</v>
      </c>
      <c r="G288" t="s">
        <v>508</v>
      </c>
      <c r="H288" t="s">
        <v>400</v>
      </c>
      <c r="I288">
        <v>2018.9</v>
      </c>
      <c r="J288">
        <v>2</v>
      </c>
      <c r="K288">
        <v>48</v>
      </c>
      <c r="L288" t="s">
        <v>139</v>
      </c>
      <c r="M288" t="s">
        <v>123</v>
      </c>
      <c r="N288" t="s">
        <v>140</v>
      </c>
      <c r="O288" t="s">
        <v>140</v>
      </c>
      <c r="P288" t="s">
        <v>140</v>
      </c>
      <c r="Q288" t="s">
        <v>140</v>
      </c>
      <c r="R288" t="s">
        <v>135</v>
      </c>
      <c r="S288" t="s">
        <v>135</v>
      </c>
      <c r="T288" t="s">
        <v>123</v>
      </c>
      <c r="U288" t="s">
        <v>123</v>
      </c>
      <c r="V288" t="s">
        <v>123</v>
      </c>
    </row>
    <row r="289" spans="1:22">
      <c r="A289">
        <v>289</v>
      </c>
      <c r="B289" t="s">
        <v>512</v>
      </c>
      <c r="C289" t="s">
        <v>134</v>
      </c>
      <c r="D289" t="s">
        <v>506</v>
      </c>
      <c r="E289" t="s">
        <v>135</v>
      </c>
      <c r="F289" t="s">
        <v>507</v>
      </c>
      <c r="G289" t="s">
        <v>508</v>
      </c>
      <c r="H289" t="s">
        <v>400</v>
      </c>
      <c r="I289">
        <v>2018.9</v>
      </c>
      <c r="J289">
        <v>2</v>
      </c>
      <c r="K289">
        <v>48</v>
      </c>
      <c r="L289" t="s">
        <v>139</v>
      </c>
      <c r="M289" t="s">
        <v>123</v>
      </c>
      <c r="N289" t="s">
        <v>140</v>
      </c>
      <c r="O289" t="s">
        <v>140</v>
      </c>
      <c r="P289" t="s">
        <v>140</v>
      </c>
      <c r="Q289" t="s">
        <v>140</v>
      </c>
      <c r="R289" t="s">
        <v>135</v>
      </c>
      <c r="S289" t="s">
        <v>135</v>
      </c>
      <c r="T289" t="s">
        <v>123</v>
      </c>
      <c r="U289" t="s">
        <v>123</v>
      </c>
      <c r="V289" t="s">
        <v>123</v>
      </c>
    </row>
    <row r="290" spans="1:22">
      <c r="A290">
        <v>290</v>
      </c>
      <c r="B290" t="s">
        <v>513</v>
      </c>
      <c r="C290" t="s">
        <v>134</v>
      </c>
      <c r="D290" t="s">
        <v>506</v>
      </c>
      <c r="E290" t="s">
        <v>135</v>
      </c>
      <c r="F290" t="s">
        <v>507</v>
      </c>
      <c r="G290" t="s">
        <v>508</v>
      </c>
      <c r="H290" t="s">
        <v>400</v>
      </c>
      <c r="I290">
        <v>2018.9</v>
      </c>
      <c r="J290">
        <v>2</v>
      </c>
      <c r="K290">
        <v>48</v>
      </c>
      <c r="L290" t="s">
        <v>139</v>
      </c>
      <c r="M290" t="s">
        <v>123</v>
      </c>
      <c r="N290" t="s">
        <v>140</v>
      </c>
      <c r="O290" t="s">
        <v>140</v>
      </c>
      <c r="P290" t="s">
        <v>140</v>
      </c>
      <c r="Q290" t="s">
        <v>140</v>
      </c>
      <c r="R290" t="s">
        <v>135</v>
      </c>
      <c r="S290" t="s">
        <v>135</v>
      </c>
      <c r="T290" t="s">
        <v>123</v>
      </c>
      <c r="U290" t="s">
        <v>123</v>
      </c>
      <c r="V290" t="s">
        <v>123</v>
      </c>
    </row>
    <row r="291" spans="1:22">
      <c r="A291">
        <v>291</v>
      </c>
      <c r="B291" t="s">
        <v>514</v>
      </c>
      <c r="C291" t="s">
        <v>134</v>
      </c>
      <c r="D291" t="s">
        <v>506</v>
      </c>
      <c r="E291" t="s">
        <v>135</v>
      </c>
      <c r="F291" t="s">
        <v>507</v>
      </c>
      <c r="G291" t="s">
        <v>508</v>
      </c>
      <c r="H291" t="s">
        <v>400</v>
      </c>
      <c r="I291">
        <v>2018.9</v>
      </c>
      <c r="J291">
        <v>2</v>
      </c>
      <c r="K291">
        <v>48</v>
      </c>
      <c r="L291" t="s">
        <v>139</v>
      </c>
      <c r="M291" t="s">
        <v>123</v>
      </c>
      <c r="N291" t="s">
        <v>140</v>
      </c>
      <c r="O291" t="s">
        <v>140</v>
      </c>
      <c r="P291" t="s">
        <v>140</v>
      </c>
      <c r="Q291" t="s">
        <v>140</v>
      </c>
      <c r="R291" t="s">
        <v>135</v>
      </c>
      <c r="S291" t="s">
        <v>135</v>
      </c>
      <c r="T291" t="s">
        <v>123</v>
      </c>
      <c r="U291" t="s">
        <v>123</v>
      </c>
      <c r="V291" t="s">
        <v>123</v>
      </c>
    </row>
    <row r="292" spans="1:22">
      <c r="A292">
        <v>292</v>
      </c>
      <c r="B292" t="s">
        <v>515</v>
      </c>
      <c r="C292" t="s">
        <v>134</v>
      </c>
      <c r="D292" t="s">
        <v>506</v>
      </c>
      <c r="E292" t="s">
        <v>135</v>
      </c>
      <c r="F292" t="s">
        <v>507</v>
      </c>
      <c r="G292" t="s">
        <v>508</v>
      </c>
      <c r="H292" t="s">
        <v>400</v>
      </c>
      <c r="I292">
        <v>2018.9</v>
      </c>
      <c r="J292">
        <v>2</v>
      </c>
      <c r="K292">
        <v>48</v>
      </c>
      <c r="L292" t="s">
        <v>139</v>
      </c>
      <c r="M292" t="s">
        <v>123</v>
      </c>
      <c r="N292" t="s">
        <v>140</v>
      </c>
      <c r="O292" t="s">
        <v>140</v>
      </c>
      <c r="P292" t="s">
        <v>140</v>
      </c>
      <c r="Q292" t="s">
        <v>140</v>
      </c>
      <c r="R292" t="s">
        <v>135</v>
      </c>
      <c r="S292" t="s">
        <v>135</v>
      </c>
      <c r="T292" t="s">
        <v>123</v>
      </c>
      <c r="U292" t="s">
        <v>123</v>
      </c>
      <c r="V292" t="s">
        <v>123</v>
      </c>
    </row>
    <row r="293" spans="1:22">
      <c r="A293">
        <v>293</v>
      </c>
      <c r="B293" t="s">
        <v>516</v>
      </c>
      <c r="C293" t="s">
        <v>134</v>
      </c>
      <c r="D293" t="s">
        <v>506</v>
      </c>
      <c r="E293" t="s">
        <v>135</v>
      </c>
      <c r="F293" t="s">
        <v>507</v>
      </c>
      <c r="G293" t="s">
        <v>508</v>
      </c>
      <c r="H293" t="s">
        <v>400</v>
      </c>
      <c r="I293">
        <v>2018.9</v>
      </c>
      <c r="J293">
        <v>2</v>
      </c>
      <c r="K293">
        <v>48</v>
      </c>
      <c r="L293" t="s">
        <v>139</v>
      </c>
      <c r="M293" t="s">
        <v>123</v>
      </c>
      <c r="N293" t="s">
        <v>140</v>
      </c>
      <c r="O293" t="s">
        <v>140</v>
      </c>
      <c r="P293" t="s">
        <v>140</v>
      </c>
      <c r="Q293" t="s">
        <v>140</v>
      </c>
      <c r="R293" t="s">
        <v>135</v>
      </c>
      <c r="S293" t="s">
        <v>135</v>
      </c>
      <c r="T293" t="s">
        <v>123</v>
      </c>
      <c r="U293" t="s">
        <v>123</v>
      </c>
      <c r="V293" t="s">
        <v>123</v>
      </c>
    </row>
    <row r="294" spans="1:22">
      <c r="A294">
        <v>294</v>
      </c>
      <c r="B294" t="s">
        <v>517</v>
      </c>
      <c r="C294" t="s">
        <v>134</v>
      </c>
      <c r="D294" t="s">
        <v>506</v>
      </c>
      <c r="E294" t="s">
        <v>135</v>
      </c>
      <c r="F294" t="s">
        <v>507</v>
      </c>
      <c r="G294" t="s">
        <v>508</v>
      </c>
      <c r="H294" t="s">
        <v>400</v>
      </c>
      <c r="I294">
        <v>2018.9</v>
      </c>
      <c r="J294">
        <v>2</v>
      </c>
      <c r="K294">
        <v>48</v>
      </c>
      <c r="L294" t="s">
        <v>139</v>
      </c>
      <c r="M294" t="s">
        <v>123</v>
      </c>
      <c r="N294" t="s">
        <v>140</v>
      </c>
      <c r="O294" t="s">
        <v>140</v>
      </c>
      <c r="P294" t="s">
        <v>140</v>
      </c>
      <c r="Q294" t="s">
        <v>140</v>
      </c>
      <c r="R294" t="s">
        <v>135</v>
      </c>
      <c r="S294" t="s">
        <v>135</v>
      </c>
      <c r="T294" t="s">
        <v>123</v>
      </c>
      <c r="U294" t="s">
        <v>123</v>
      </c>
      <c r="V294" t="s">
        <v>123</v>
      </c>
    </row>
    <row r="295" spans="1:22">
      <c r="A295">
        <v>295</v>
      </c>
      <c r="B295" t="s">
        <v>518</v>
      </c>
      <c r="C295" t="s">
        <v>134</v>
      </c>
      <c r="D295" t="s">
        <v>506</v>
      </c>
      <c r="E295" t="s">
        <v>135</v>
      </c>
      <c r="F295" t="s">
        <v>507</v>
      </c>
      <c r="G295" t="s">
        <v>508</v>
      </c>
      <c r="H295" t="s">
        <v>400</v>
      </c>
      <c r="I295">
        <v>2018.9</v>
      </c>
      <c r="J295">
        <v>2</v>
      </c>
      <c r="K295">
        <v>48</v>
      </c>
      <c r="L295" t="s">
        <v>139</v>
      </c>
      <c r="M295" t="s">
        <v>123</v>
      </c>
      <c r="N295" t="s">
        <v>140</v>
      </c>
      <c r="O295" t="s">
        <v>140</v>
      </c>
      <c r="P295" t="s">
        <v>140</v>
      </c>
      <c r="Q295" t="s">
        <v>140</v>
      </c>
      <c r="R295" t="s">
        <v>135</v>
      </c>
      <c r="S295" t="s">
        <v>135</v>
      </c>
      <c r="T295" t="s">
        <v>123</v>
      </c>
      <c r="U295" t="s">
        <v>123</v>
      </c>
      <c r="V295" t="s">
        <v>123</v>
      </c>
    </row>
    <row r="296" spans="1:22">
      <c r="A296">
        <v>296</v>
      </c>
      <c r="B296" t="s">
        <v>519</v>
      </c>
      <c r="C296" t="s">
        <v>134</v>
      </c>
      <c r="D296" t="s">
        <v>506</v>
      </c>
      <c r="E296" t="s">
        <v>135</v>
      </c>
      <c r="F296" t="s">
        <v>507</v>
      </c>
      <c r="G296" t="s">
        <v>508</v>
      </c>
      <c r="H296" t="s">
        <v>400</v>
      </c>
      <c r="I296">
        <v>2018.9</v>
      </c>
      <c r="J296">
        <v>2</v>
      </c>
      <c r="K296">
        <v>48</v>
      </c>
      <c r="L296" t="s">
        <v>139</v>
      </c>
      <c r="M296" t="s">
        <v>123</v>
      </c>
      <c r="N296" t="s">
        <v>140</v>
      </c>
      <c r="O296" t="s">
        <v>140</v>
      </c>
      <c r="P296" t="s">
        <v>140</v>
      </c>
      <c r="Q296" t="s">
        <v>140</v>
      </c>
      <c r="R296" t="s">
        <v>135</v>
      </c>
      <c r="S296" t="s">
        <v>135</v>
      </c>
      <c r="T296" t="s">
        <v>123</v>
      </c>
      <c r="U296" t="s">
        <v>123</v>
      </c>
      <c r="V296" t="s">
        <v>123</v>
      </c>
    </row>
    <row r="297" spans="1:22">
      <c r="A297">
        <v>297</v>
      </c>
      <c r="B297" t="s">
        <v>520</v>
      </c>
      <c r="C297" t="s">
        <v>134</v>
      </c>
      <c r="D297" t="s">
        <v>506</v>
      </c>
      <c r="E297" t="s">
        <v>135</v>
      </c>
      <c r="F297" t="s">
        <v>507</v>
      </c>
      <c r="G297" t="s">
        <v>508</v>
      </c>
      <c r="H297" t="s">
        <v>400</v>
      </c>
      <c r="I297">
        <v>2018.9</v>
      </c>
      <c r="J297">
        <v>2</v>
      </c>
      <c r="K297">
        <v>48</v>
      </c>
      <c r="L297" t="s">
        <v>139</v>
      </c>
      <c r="M297" t="s">
        <v>123</v>
      </c>
      <c r="N297" t="s">
        <v>140</v>
      </c>
      <c r="O297" t="s">
        <v>140</v>
      </c>
      <c r="P297" t="s">
        <v>140</v>
      </c>
      <c r="Q297" t="s">
        <v>140</v>
      </c>
      <c r="R297" t="s">
        <v>135</v>
      </c>
      <c r="S297" t="s">
        <v>135</v>
      </c>
      <c r="T297" t="s">
        <v>123</v>
      </c>
      <c r="U297" t="s">
        <v>123</v>
      </c>
      <c r="V297" t="s">
        <v>123</v>
      </c>
    </row>
    <row r="298" spans="1:22">
      <c r="A298">
        <v>298</v>
      </c>
      <c r="B298" t="s">
        <v>521</v>
      </c>
      <c r="C298" t="s">
        <v>134</v>
      </c>
      <c r="D298" t="s">
        <v>506</v>
      </c>
      <c r="E298" t="s">
        <v>135</v>
      </c>
      <c r="F298" t="s">
        <v>507</v>
      </c>
      <c r="G298" t="s">
        <v>508</v>
      </c>
      <c r="H298" t="s">
        <v>400</v>
      </c>
      <c r="I298">
        <v>2018.9</v>
      </c>
      <c r="J298">
        <v>2</v>
      </c>
      <c r="K298">
        <v>48</v>
      </c>
      <c r="L298" t="s">
        <v>139</v>
      </c>
      <c r="M298" t="s">
        <v>123</v>
      </c>
      <c r="N298" t="s">
        <v>140</v>
      </c>
      <c r="O298" t="s">
        <v>140</v>
      </c>
      <c r="P298" t="s">
        <v>140</v>
      </c>
      <c r="Q298" t="s">
        <v>140</v>
      </c>
      <c r="R298" t="s">
        <v>135</v>
      </c>
      <c r="S298" t="s">
        <v>135</v>
      </c>
      <c r="T298" t="s">
        <v>123</v>
      </c>
      <c r="U298" t="s">
        <v>123</v>
      </c>
      <c r="V298" t="s">
        <v>123</v>
      </c>
    </row>
    <row r="299" spans="1:22">
      <c r="A299">
        <v>299</v>
      </c>
      <c r="B299" t="s">
        <v>522</v>
      </c>
      <c r="C299" t="s">
        <v>134</v>
      </c>
      <c r="D299" t="s">
        <v>506</v>
      </c>
      <c r="E299" t="s">
        <v>135</v>
      </c>
      <c r="F299" t="s">
        <v>507</v>
      </c>
      <c r="G299" t="s">
        <v>508</v>
      </c>
      <c r="H299" t="s">
        <v>400</v>
      </c>
      <c r="I299">
        <v>2018.9</v>
      </c>
      <c r="J299">
        <v>2</v>
      </c>
      <c r="K299">
        <v>48</v>
      </c>
      <c r="L299" t="s">
        <v>139</v>
      </c>
      <c r="M299" t="s">
        <v>123</v>
      </c>
      <c r="N299" t="s">
        <v>140</v>
      </c>
      <c r="O299" t="s">
        <v>140</v>
      </c>
      <c r="P299" t="s">
        <v>140</v>
      </c>
      <c r="Q299" t="s">
        <v>140</v>
      </c>
      <c r="R299" t="s">
        <v>135</v>
      </c>
      <c r="S299" t="s">
        <v>135</v>
      </c>
      <c r="T299" t="s">
        <v>123</v>
      </c>
      <c r="U299" t="s">
        <v>123</v>
      </c>
      <c r="V299" t="s">
        <v>123</v>
      </c>
    </row>
    <row r="300" spans="1:22">
      <c r="A300">
        <v>300</v>
      </c>
      <c r="B300" t="s">
        <v>523</v>
      </c>
      <c r="C300" t="s">
        <v>134</v>
      </c>
      <c r="D300" t="s">
        <v>506</v>
      </c>
      <c r="E300" t="s">
        <v>135</v>
      </c>
      <c r="F300" t="s">
        <v>507</v>
      </c>
      <c r="G300" t="s">
        <v>508</v>
      </c>
      <c r="H300" t="s">
        <v>400</v>
      </c>
      <c r="I300">
        <v>2018.9</v>
      </c>
      <c r="J300">
        <v>2</v>
      </c>
      <c r="K300">
        <v>48</v>
      </c>
      <c r="L300" t="s">
        <v>139</v>
      </c>
      <c r="M300" t="s">
        <v>123</v>
      </c>
      <c r="N300" t="s">
        <v>140</v>
      </c>
      <c r="O300" t="s">
        <v>140</v>
      </c>
      <c r="P300" t="s">
        <v>140</v>
      </c>
      <c r="Q300" t="s">
        <v>140</v>
      </c>
      <c r="R300" t="s">
        <v>135</v>
      </c>
      <c r="S300" t="s">
        <v>135</v>
      </c>
      <c r="T300" t="s">
        <v>123</v>
      </c>
      <c r="U300" t="s">
        <v>123</v>
      </c>
      <c r="V300" t="s">
        <v>123</v>
      </c>
    </row>
    <row r="301" spans="1:22">
      <c r="A301">
        <v>301</v>
      </c>
      <c r="B301" t="s">
        <v>524</v>
      </c>
      <c r="C301" t="s">
        <v>134</v>
      </c>
      <c r="D301" t="s">
        <v>506</v>
      </c>
      <c r="E301" t="s">
        <v>135</v>
      </c>
      <c r="F301" t="s">
        <v>507</v>
      </c>
      <c r="G301" t="s">
        <v>508</v>
      </c>
      <c r="H301" t="s">
        <v>400</v>
      </c>
      <c r="I301">
        <v>2018.9</v>
      </c>
      <c r="J301">
        <v>2</v>
      </c>
      <c r="K301">
        <v>48</v>
      </c>
      <c r="L301" t="s">
        <v>139</v>
      </c>
      <c r="M301" t="s">
        <v>123</v>
      </c>
      <c r="N301" t="s">
        <v>140</v>
      </c>
      <c r="O301" t="s">
        <v>140</v>
      </c>
      <c r="P301" t="s">
        <v>140</v>
      </c>
      <c r="Q301" t="s">
        <v>140</v>
      </c>
      <c r="R301" t="s">
        <v>135</v>
      </c>
      <c r="S301" t="s">
        <v>135</v>
      </c>
      <c r="T301" t="s">
        <v>123</v>
      </c>
      <c r="U301" t="s">
        <v>123</v>
      </c>
      <c r="V301" t="s">
        <v>123</v>
      </c>
    </row>
    <row r="302" spans="1:22">
      <c r="A302">
        <v>302</v>
      </c>
      <c r="B302" t="s">
        <v>525</v>
      </c>
      <c r="C302" t="s">
        <v>174</v>
      </c>
      <c r="D302" t="s">
        <v>526</v>
      </c>
      <c r="E302" t="s">
        <v>135</v>
      </c>
      <c r="F302" t="s">
        <v>527</v>
      </c>
      <c r="G302" t="s">
        <v>528</v>
      </c>
      <c r="H302" t="s">
        <v>400</v>
      </c>
      <c r="I302">
        <v>2018.8</v>
      </c>
      <c r="J302">
        <v>2</v>
      </c>
      <c r="K302">
        <v>38.1</v>
      </c>
      <c r="L302" t="s">
        <v>139</v>
      </c>
      <c r="M302" t="s">
        <v>123</v>
      </c>
      <c r="N302" t="s">
        <v>140</v>
      </c>
      <c r="O302" t="s">
        <v>140</v>
      </c>
      <c r="P302" t="s">
        <v>140</v>
      </c>
      <c r="Q302" t="s">
        <v>140</v>
      </c>
      <c r="R302" t="s">
        <v>135</v>
      </c>
      <c r="S302" t="s">
        <v>135</v>
      </c>
      <c r="T302" t="s">
        <v>123</v>
      </c>
      <c r="U302" t="s">
        <v>123</v>
      </c>
      <c r="V302" t="s">
        <v>123</v>
      </c>
    </row>
    <row r="303" spans="1:22">
      <c r="A303">
        <v>303</v>
      </c>
      <c r="B303" t="s">
        <v>529</v>
      </c>
      <c r="C303" t="s">
        <v>174</v>
      </c>
      <c r="D303" t="s">
        <v>526</v>
      </c>
      <c r="E303" t="s">
        <v>135</v>
      </c>
      <c r="F303" t="s">
        <v>527</v>
      </c>
      <c r="G303" t="s">
        <v>528</v>
      </c>
      <c r="H303" t="s">
        <v>400</v>
      </c>
      <c r="I303">
        <v>2018.8</v>
      </c>
      <c r="J303">
        <v>2</v>
      </c>
      <c r="K303">
        <v>38.1</v>
      </c>
      <c r="L303" t="s">
        <v>139</v>
      </c>
      <c r="M303" t="s">
        <v>123</v>
      </c>
      <c r="N303" t="s">
        <v>140</v>
      </c>
      <c r="O303" t="s">
        <v>140</v>
      </c>
      <c r="P303" t="s">
        <v>140</v>
      </c>
      <c r="Q303" t="s">
        <v>140</v>
      </c>
      <c r="R303" t="s">
        <v>135</v>
      </c>
      <c r="S303" t="s">
        <v>135</v>
      </c>
      <c r="T303" t="s">
        <v>123</v>
      </c>
      <c r="U303" t="s">
        <v>123</v>
      </c>
      <c r="V303" t="s">
        <v>123</v>
      </c>
    </row>
    <row r="304" spans="1:22">
      <c r="A304">
        <v>304</v>
      </c>
      <c r="B304" t="s">
        <v>530</v>
      </c>
      <c r="C304" t="s">
        <v>174</v>
      </c>
      <c r="D304" t="s">
        <v>526</v>
      </c>
      <c r="E304" t="s">
        <v>135</v>
      </c>
      <c r="F304" t="s">
        <v>527</v>
      </c>
      <c r="G304" t="s">
        <v>528</v>
      </c>
      <c r="H304" t="s">
        <v>400</v>
      </c>
      <c r="I304">
        <v>2018.8</v>
      </c>
      <c r="J304">
        <v>2</v>
      </c>
      <c r="K304">
        <v>38.1</v>
      </c>
      <c r="L304" t="s">
        <v>139</v>
      </c>
      <c r="M304" t="s">
        <v>123</v>
      </c>
      <c r="N304" t="s">
        <v>140</v>
      </c>
      <c r="O304" t="s">
        <v>140</v>
      </c>
      <c r="P304" t="s">
        <v>140</v>
      </c>
      <c r="Q304" t="s">
        <v>140</v>
      </c>
      <c r="R304" t="s">
        <v>135</v>
      </c>
      <c r="S304" t="s">
        <v>135</v>
      </c>
      <c r="T304" t="s">
        <v>123</v>
      </c>
      <c r="U304" t="s">
        <v>123</v>
      </c>
      <c r="V304" t="s">
        <v>123</v>
      </c>
    </row>
    <row r="305" spans="1:22">
      <c r="A305">
        <v>305</v>
      </c>
      <c r="B305" t="s">
        <v>531</v>
      </c>
      <c r="C305" t="s">
        <v>174</v>
      </c>
      <c r="D305" t="s">
        <v>526</v>
      </c>
      <c r="E305" t="s">
        <v>135</v>
      </c>
      <c r="F305" t="s">
        <v>527</v>
      </c>
      <c r="G305" t="s">
        <v>528</v>
      </c>
      <c r="H305" t="s">
        <v>400</v>
      </c>
      <c r="I305">
        <v>2018.8</v>
      </c>
      <c r="J305">
        <v>2</v>
      </c>
      <c r="K305">
        <v>38.1</v>
      </c>
      <c r="L305" t="s">
        <v>139</v>
      </c>
      <c r="M305" t="s">
        <v>123</v>
      </c>
      <c r="N305" t="s">
        <v>140</v>
      </c>
      <c r="O305" t="s">
        <v>140</v>
      </c>
      <c r="P305" t="s">
        <v>140</v>
      </c>
      <c r="Q305" t="s">
        <v>140</v>
      </c>
      <c r="R305" t="s">
        <v>135</v>
      </c>
      <c r="S305" t="s">
        <v>135</v>
      </c>
      <c r="T305" t="s">
        <v>123</v>
      </c>
      <c r="U305" t="s">
        <v>123</v>
      </c>
      <c r="V305" t="s">
        <v>123</v>
      </c>
    </row>
    <row r="306" spans="1:22">
      <c r="A306">
        <v>306</v>
      </c>
      <c r="B306" t="s">
        <v>532</v>
      </c>
      <c r="C306" t="s">
        <v>174</v>
      </c>
      <c r="D306" t="s">
        <v>533</v>
      </c>
      <c r="E306" t="s">
        <v>135</v>
      </c>
      <c r="F306" t="s">
        <v>534</v>
      </c>
      <c r="G306" t="s">
        <v>535</v>
      </c>
      <c r="H306" t="s">
        <v>400</v>
      </c>
      <c r="I306">
        <v>2019.9</v>
      </c>
      <c r="J306">
        <v>2</v>
      </c>
      <c r="K306">
        <v>47.9</v>
      </c>
      <c r="L306" t="s">
        <v>139</v>
      </c>
      <c r="M306" t="s">
        <v>123</v>
      </c>
      <c r="N306" t="s">
        <v>140</v>
      </c>
      <c r="O306" t="s">
        <v>140</v>
      </c>
      <c r="P306" t="s">
        <v>140</v>
      </c>
      <c r="Q306" t="s">
        <v>140</v>
      </c>
      <c r="R306" t="s">
        <v>135</v>
      </c>
      <c r="S306" t="s">
        <v>135</v>
      </c>
      <c r="T306" t="s">
        <v>123</v>
      </c>
      <c r="U306" t="s">
        <v>123</v>
      </c>
      <c r="V306" t="s">
        <v>123</v>
      </c>
    </row>
    <row r="307" spans="1:22">
      <c r="A307">
        <v>307</v>
      </c>
      <c r="B307" t="s">
        <v>536</v>
      </c>
      <c r="C307" t="s">
        <v>174</v>
      </c>
      <c r="D307" t="s">
        <v>533</v>
      </c>
      <c r="E307" t="s">
        <v>135</v>
      </c>
      <c r="F307" t="s">
        <v>534</v>
      </c>
      <c r="G307" t="s">
        <v>535</v>
      </c>
      <c r="H307" t="s">
        <v>400</v>
      </c>
      <c r="I307">
        <v>2019.9</v>
      </c>
      <c r="J307">
        <v>2</v>
      </c>
      <c r="K307">
        <v>47.9</v>
      </c>
      <c r="L307" t="s">
        <v>139</v>
      </c>
      <c r="M307" t="s">
        <v>123</v>
      </c>
      <c r="N307" t="s">
        <v>140</v>
      </c>
      <c r="O307" t="s">
        <v>140</v>
      </c>
      <c r="P307" t="s">
        <v>140</v>
      </c>
      <c r="Q307" t="s">
        <v>140</v>
      </c>
      <c r="R307" t="s">
        <v>135</v>
      </c>
      <c r="S307" t="s">
        <v>135</v>
      </c>
      <c r="T307" t="s">
        <v>123</v>
      </c>
      <c r="U307" t="s">
        <v>123</v>
      </c>
      <c r="V307" t="s">
        <v>123</v>
      </c>
    </row>
    <row r="308" spans="1:22">
      <c r="A308">
        <v>308</v>
      </c>
      <c r="B308" t="s">
        <v>537</v>
      </c>
      <c r="C308" t="s">
        <v>174</v>
      </c>
      <c r="D308" t="s">
        <v>533</v>
      </c>
      <c r="E308" t="s">
        <v>135</v>
      </c>
      <c r="F308" t="s">
        <v>534</v>
      </c>
      <c r="G308" t="s">
        <v>535</v>
      </c>
      <c r="H308" t="s">
        <v>400</v>
      </c>
      <c r="I308">
        <v>2019.9</v>
      </c>
      <c r="J308">
        <v>2</v>
      </c>
      <c r="K308">
        <v>47.9</v>
      </c>
      <c r="L308" t="s">
        <v>139</v>
      </c>
      <c r="M308" t="s">
        <v>123</v>
      </c>
      <c r="N308" t="s">
        <v>140</v>
      </c>
      <c r="O308" t="s">
        <v>140</v>
      </c>
      <c r="P308" t="s">
        <v>140</v>
      </c>
      <c r="Q308" t="s">
        <v>140</v>
      </c>
      <c r="R308" t="s">
        <v>135</v>
      </c>
      <c r="S308" t="s">
        <v>135</v>
      </c>
      <c r="T308" t="s">
        <v>123</v>
      </c>
      <c r="U308" t="s">
        <v>123</v>
      </c>
      <c r="V308" t="s">
        <v>123</v>
      </c>
    </row>
    <row r="309" spans="1:22">
      <c r="A309">
        <v>309</v>
      </c>
      <c r="B309" t="s">
        <v>538</v>
      </c>
      <c r="C309" t="s">
        <v>174</v>
      </c>
      <c r="D309" t="s">
        <v>533</v>
      </c>
      <c r="E309" t="s">
        <v>135</v>
      </c>
      <c r="F309" t="s">
        <v>534</v>
      </c>
      <c r="G309" t="s">
        <v>535</v>
      </c>
      <c r="H309" t="s">
        <v>400</v>
      </c>
      <c r="I309">
        <v>2019.9</v>
      </c>
      <c r="J309">
        <v>2</v>
      </c>
      <c r="K309">
        <v>47.9</v>
      </c>
      <c r="L309" t="s">
        <v>139</v>
      </c>
      <c r="M309" t="s">
        <v>123</v>
      </c>
      <c r="N309" t="s">
        <v>140</v>
      </c>
      <c r="O309" t="s">
        <v>140</v>
      </c>
      <c r="P309" t="s">
        <v>140</v>
      </c>
      <c r="Q309" t="s">
        <v>140</v>
      </c>
      <c r="R309" t="s">
        <v>135</v>
      </c>
      <c r="S309" t="s">
        <v>135</v>
      </c>
      <c r="T309" t="s">
        <v>123</v>
      </c>
      <c r="U309" t="s">
        <v>123</v>
      </c>
      <c r="V309" t="s">
        <v>123</v>
      </c>
    </row>
    <row r="310" spans="1:22">
      <c r="A310">
        <v>310</v>
      </c>
      <c r="B310" t="s">
        <v>539</v>
      </c>
      <c r="C310" t="s">
        <v>174</v>
      </c>
      <c r="D310" t="s">
        <v>533</v>
      </c>
      <c r="E310" t="s">
        <v>135</v>
      </c>
      <c r="F310" t="s">
        <v>534</v>
      </c>
      <c r="G310" t="s">
        <v>535</v>
      </c>
      <c r="H310" t="s">
        <v>400</v>
      </c>
      <c r="I310">
        <v>2019.9</v>
      </c>
      <c r="J310">
        <v>2</v>
      </c>
      <c r="K310">
        <v>47.9</v>
      </c>
      <c r="L310" t="s">
        <v>139</v>
      </c>
      <c r="M310" t="s">
        <v>123</v>
      </c>
      <c r="N310" t="s">
        <v>140</v>
      </c>
      <c r="O310" t="s">
        <v>140</v>
      </c>
      <c r="P310" t="s">
        <v>140</v>
      </c>
      <c r="Q310" t="s">
        <v>140</v>
      </c>
      <c r="R310" t="s">
        <v>135</v>
      </c>
      <c r="S310" t="s">
        <v>135</v>
      </c>
      <c r="T310" t="s">
        <v>123</v>
      </c>
      <c r="U310" t="s">
        <v>123</v>
      </c>
      <c r="V310" t="s">
        <v>123</v>
      </c>
    </row>
    <row r="311" spans="1:22">
      <c r="A311">
        <v>311</v>
      </c>
      <c r="B311" t="s">
        <v>540</v>
      </c>
      <c r="C311" t="s">
        <v>174</v>
      </c>
      <c r="D311" t="s">
        <v>533</v>
      </c>
      <c r="E311" t="s">
        <v>135</v>
      </c>
      <c r="F311" t="s">
        <v>534</v>
      </c>
      <c r="G311" t="s">
        <v>535</v>
      </c>
      <c r="H311" t="s">
        <v>400</v>
      </c>
      <c r="I311">
        <v>2019.9</v>
      </c>
      <c r="J311">
        <v>2</v>
      </c>
      <c r="K311">
        <v>47.9</v>
      </c>
      <c r="L311" t="s">
        <v>139</v>
      </c>
      <c r="M311" t="s">
        <v>123</v>
      </c>
      <c r="N311" t="s">
        <v>140</v>
      </c>
      <c r="O311" t="s">
        <v>140</v>
      </c>
      <c r="P311" t="s">
        <v>140</v>
      </c>
      <c r="Q311" t="s">
        <v>140</v>
      </c>
      <c r="R311" t="s">
        <v>135</v>
      </c>
      <c r="S311" t="s">
        <v>135</v>
      </c>
      <c r="T311" t="s">
        <v>123</v>
      </c>
      <c r="U311" t="s">
        <v>123</v>
      </c>
      <c r="V311" t="s">
        <v>123</v>
      </c>
    </row>
    <row r="312" spans="1:22">
      <c r="A312">
        <v>312</v>
      </c>
      <c r="B312" t="s">
        <v>541</v>
      </c>
      <c r="C312" t="s">
        <v>174</v>
      </c>
      <c r="D312" t="s">
        <v>533</v>
      </c>
      <c r="E312" t="s">
        <v>135</v>
      </c>
      <c r="F312" t="s">
        <v>534</v>
      </c>
      <c r="G312" t="s">
        <v>535</v>
      </c>
      <c r="H312" t="s">
        <v>400</v>
      </c>
      <c r="I312">
        <v>2019.9</v>
      </c>
      <c r="J312">
        <v>2</v>
      </c>
      <c r="K312">
        <v>47.9</v>
      </c>
      <c r="L312" t="s">
        <v>139</v>
      </c>
      <c r="M312" t="s">
        <v>123</v>
      </c>
      <c r="N312" t="s">
        <v>140</v>
      </c>
      <c r="O312" t="s">
        <v>140</v>
      </c>
      <c r="P312" t="s">
        <v>140</v>
      </c>
      <c r="Q312" t="s">
        <v>140</v>
      </c>
      <c r="R312" t="s">
        <v>135</v>
      </c>
      <c r="S312" t="s">
        <v>135</v>
      </c>
      <c r="T312" t="s">
        <v>123</v>
      </c>
      <c r="U312" t="s">
        <v>123</v>
      </c>
      <c r="V312" t="s">
        <v>123</v>
      </c>
    </row>
    <row r="313" spans="1:22">
      <c r="A313">
        <v>313</v>
      </c>
      <c r="B313" t="s">
        <v>542</v>
      </c>
      <c r="C313" t="s">
        <v>174</v>
      </c>
      <c r="D313" t="s">
        <v>533</v>
      </c>
      <c r="E313" t="s">
        <v>135</v>
      </c>
      <c r="F313" t="s">
        <v>534</v>
      </c>
      <c r="G313" t="s">
        <v>535</v>
      </c>
      <c r="H313" t="s">
        <v>400</v>
      </c>
      <c r="I313">
        <v>2019.9</v>
      </c>
      <c r="J313">
        <v>2</v>
      </c>
      <c r="K313">
        <v>47.9</v>
      </c>
      <c r="L313" t="s">
        <v>139</v>
      </c>
      <c r="M313" t="s">
        <v>123</v>
      </c>
      <c r="N313" t="s">
        <v>140</v>
      </c>
      <c r="O313" t="s">
        <v>140</v>
      </c>
      <c r="P313" t="s">
        <v>140</v>
      </c>
      <c r="Q313" t="s">
        <v>140</v>
      </c>
      <c r="R313" t="s">
        <v>135</v>
      </c>
      <c r="S313" t="s">
        <v>135</v>
      </c>
      <c r="T313" t="s">
        <v>123</v>
      </c>
      <c r="U313" t="s">
        <v>123</v>
      </c>
      <c r="V313" t="s">
        <v>123</v>
      </c>
    </row>
    <row r="314" spans="1:22">
      <c r="A314">
        <v>314</v>
      </c>
      <c r="B314" t="s">
        <v>543</v>
      </c>
      <c r="C314" t="s">
        <v>174</v>
      </c>
      <c r="D314" t="s">
        <v>533</v>
      </c>
      <c r="E314" t="s">
        <v>135</v>
      </c>
      <c r="F314" t="s">
        <v>534</v>
      </c>
      <c r="G314" t="s">
        <v>535</v>
      </c>
      <c r="H314" t="s">
        <v>400</v>
      </c>
      <c r="I314">
        <v>2019.9</v>
      </c>
      <c r="J314">
        <v>2</v>
      </c>
      <c r="K314">
        <v>47.9</v>
      </c>
      <c r="L314" t="s">
        <v>139</v>
      </c>
      <c r="M314" t="s">
        <v>123</v>
      </c>
      <c r="N314" t="s">
        <v>140</v>
      </c>
      <c r="O314" t="s">
        <v>140</v>
      </c>
      <c r="P314" t="s">
        <v>140</v>
      </c>
      <c r="Q314" t="s">
        <v>140</v>
      </c>
      <c r="R314" t="s">
        <v>135</v>
      </c>
      <c r="S314" t="s">
        <v>135</v>
      </c>
      <c r="T314" t="s">
        <v>123</v>
      </c>
      <c r="U314" t="s">
        <v>123</v>
      </c>
      <c r="V314" t="s">
        <v>123</v>
      </c>
    </row>
    <row r="315" spans="1:22">
      <c r="A315">
        <v>315</v>
      </c>
      <c r="B315" t="s">
        <v>544</v>
      </c>
      <c r="C315" t="s">
        <v>174</v>
      </c>
      <c r="D315" t="s">
        <v>533</v>
      </c>
      <c r="E315" t="s">
        <v>135</v>
      </c>
      <c r="F315" t="s">
        <v>534</v>
      </c>
      <c r="G315" t="s">
        <v>535</v>
      </c>
      <c r="H315" t="s">
        <v>400</v>
      </c>
      <c r="I315">
        <v>2019.9</v>
      </c>
      <c r="J315">
        <v>2</v>
      </c>
      <c r="K315">
        <v>47.9</v>
      </c>
      <c r="L315" t="s">
        <v>139</v>
      </c>
      <c r="M315" t="s">
        <v>123</v>
      </c>
      <c r="N315" t="s">
        <v>140</v>
      </c>
      <c r="O315" t="s">
        <v>140</v>
      </c>
      <c r="P315" t="s">
        <v>140</v>
      </c>
      <c r="Q315" t="s">
        <v>140</v>
      </c>
      <c r="R315" t="s">
        <v>135</v>
      </c>
      <c r="S315" t="s">
        <v>135</v>
      </c>
      <c r="T315" t="s">
        <v>123</v>
      </c>
      <c r="U315" t="s">
        <v>123</v>
      </c>
      <c r="V315" t="s">
        <v>123</v>
      </c>
    </row>
    <row r="316" spans="1:22">
      <c r="A316">
        <v>316</v>
      </c>
      <c r="B316" t="s">
        <v>545</v>
      </c>
      <c r="C316" t="s">
        <v>174</v>
      </c>
      <c r="D316" t="s">
        <v>533</v>
      </c>
      <c r="E316" t="s">
        <v>135</v>
      </c>
      <c r="F316" t="s">
        <v>534</v>
      </c>
      <c r="G316" t="s">
        <v>535</v>
      </c>
      <c r="H316" t="s">
        <v>400</v>
      </c>
      <c r="I316">
        <v>2019.9</v>
      </c>
      <c r="J316">
        <v>2</v>
      </c>
      <c r="K316">
        <v>47.9</v>
      </c>
      <c r="L316" t="s">
        <v>139</v>
      </c>
      <c r="M316" t="s">
        <v>123</v>
      </c>
      <c r="N316" t="s">
        <v>140</v>
      </c>
      <c r="O316" t="s">
        <v>140</v>
      </c>
      <c r="P316" t="s">
        <v>140</v>
      </c>
      <c r="Q316" t="s">
        <v>140</v>
      </c>
      <c r="R316" t="s">
        <v>135</v>
      </c>
      <c r="S316" t="s">
        <v>135</v>
      </c>
      <c r="T316" t="s">
        <v>123</v>
      </c>
      <c r="U316" t="s">
        <v>123</v>
      </c>
      <c r="V316" t="s">
        <v>123</v>
      </c>
    </row>
    <row r="317" spans="1:22">
      <c r="A317">
        <v>317</v>
      </c>
      <c r="B317" t="s">
        <v>546</v>
      </c>
      <c r="C317" t="s">
        <v>174</v>
      </c>
      <c r="D317" t="s">
        <v>533</v>
      </c>
      <c r="E317" t="s">
        <v>135</v>
      </c>
      <c r="F317" t="s">
        <v>534</v>
      </c>
      <c r="G317" t="s">
        <v>535</v>
      </c>
      <c r="H317" t="s">
        <v>400</v>
      </c>
      <c r="I317">
        <v>2019.9</v>
      </c>
      <c r="J317">
        <v>2</v>
      </c>
      <c r="K317">
        <v>47.9</v>
      </c>
      <c r="L317" t="s">
        <v>139</v>
      </c>
      <c r="M317" t="s">
        <v>123</v>
      </c>
      <c r="N317" t="s">
        <v>140</v>
      </c>
      <c r="O317" t="s">
        <v>140</v>
      </c>
      <c r="P317" t="s">
        <v>140</v>
      </c>
      <c r="Q317" t="s">
        <v>140</v>
      </c>
      <c r="R317" t="s">
        <v>135</v>
      </c>
      <c r="S317" t="s">
        <v>135</v>
      </c>
      <c r="T317" t="s">
        <v>123</v>
      </c>
      <c r="U317" t="s">
        <v>123</v>
      </c>
      <c r="V317" t="s">
        <v>123</v>
      </c>
    </row>
    <row r="318" spans="1:22">
      <c r="A318">
        <v>318</v>
      </c>
      <c r="B318" t="s">
        <v>547</v>
      </c>
      <c r="C318" t="s">
        <v>174</v>
      </c>
      <c r="D318" t="s">
        <v>533</v>
      </c>
      <c r="E318" t="s">
        <v>135</v>
      </c>
      <c r="F318" t="s">
        <v>534</v>
      </c>
      <c r="G318" t="s">
        <v>535</v>
      </c>
      <c r="H318" t="s">
        <v>400</v>
      </c>
      <c r="I318">
        <v>2019.9</v>
      </c>
      <c r="J318">
        <v>2</v>
      </c>
      <c r="K318">
        <v>47.9</v>
      </c>
      <c r="L318" t="s">
        <v>139</v>
      </c>
      <c r="M318" t="s">
        <v>123</v>
      </c>
      <c r="N318" t="s">
        <v>140</v>
      </c>
      <c r="O318" t="s">
        <v>140</v>
      </c>
      <c r="P318" t="s">
        <v>140</v>
      </c>
      <c r="Q318" t="s">
        <v>140</v>
      </c>
      <c r="R318" t="s">
        <v>135</v>
      </c>
      <c r="S318" t="s">
        <v>135</v>
      </c>
      <c r="T318" t="s">
        <v>123</v>
      </c>
      <c r="U318" t="s">
        <v>123</v>
      </c>
      <c r="V318" t="s">
        <v>123</v>
      </c>
    </row>
    <row r="319" spans="1:22">
      <c r="A319">
        <v>319</v>
      </c>
      <c r="B319" t="s">
        <v>548</v>
      </c>
      <c r="C319" t="s">
        <v>229</v>
      </c>
      <c r="D319" t="s">
        <v>549</v>
      </c>
      <c r="E319" t="s">
        <v>135</v>
      </c>
      <c r="F319" t="s">
        <v>550</v>
      </c>
      <c r="G319" t="s">
        <v>551</v>
      </c>
      <c r="H319" t="s">
        <v>400</v>
      </c>
      <c r="I319">
        <v>2018.8</v>
      </c>
      <c r="J319">
        <v>2</v>
      </c>
      <c r="K319">
        <v>54.5</v>
      </c>
      <c r="L319" t="s">
        <v>139</v>
      </c>
      <c r="M319" t="s">
        <v>123</v>
      </c>
      <c r="N319" t="s">
        <v>140</v>
      </c>
      <c r="O319" t="s">
        <v>140</v>
      </c>
      <c r="P319" t="s">
        <v>140</v>
      </c>
      <c r="Q319" t="s">
        <v>140</v>
      </c>
      <c r="R319" t="s">
        <v>135</v>
      </c>
      <c r="S319" t="s">
        <v>135</v>
      </c>
      <c r="T319" t="s">
        <v>123</v>
      </c>
      <c r="U319" t="s">
        <v>123</v>
      </c>
      <c r="V319" t="s">
        <v>123</v>
      </c>
    </row>
    <row r="320" spans="1:22">
      <c r="A320">
        <v>320</v>
      </c>
      <c r="B320" t="s">
        <v>552</v>
      </c>
      <c r="C320" t="s">
        <v>229</v>
      </c>
      <c r="D320" t="s">
        <v>549</v>
      </c>
      <c r="E320" t="s">
        <v>135</v>
      </c>
      <c r="F320" t="s">
        <v>550</v>
      </c>
      <c r="G320" t="s">
        <v>551</v>
      </c>
      <c r="H320" t="s">
        <v>400</v>
      </c>
      <c r="I320">
        <v>2018.8</v>
      </c>
      <c r="J320">
        <v>2</v>
      </c>
      <c r="K320">
        <v>54.5</v>
      </c>
      <c r="L320" t="s">
        <v>139</v>
      </c>
      <c r="M320" t="s">
        <v>123</v>
      </c>
      <c r="N320" t="s">
        <v>140</v>
      </c>
      <c r="O320" t="s">
        <v>140</v>
      </c>
      <c r="P320" t="s">
        <v>140</v>
      </c>
      <c r="Q320" t="s">
        <v>140</v>
      </c>
      <c r="R320" t="s">
        <v>135</v>
      </c>
      <c r="S320" t="s">
        <v>135</v>
      </c>
      <c r="T320" t="s">
        <v>123</v>
      </c>
      <c r="U320" t="s">
        <v>123</v>
      </c>
      <c r="V320" t="s">
        <v>123</v>
      </c>
    </row>
    <row r="321" spans="1:22">
      <c r="A321">
        <v>321</v>
      </c>
      <c r="B321" t="s">
        <v>553</v>
      </c>
      <c r="C321" t="s">
        <v>229</v>
      </c>
      <c r="D321" t="s">
        <v>549</v>
      </c>
      <c r="E321" t="s">
        <v>135</v>
      </c>
      <c r="F321" t="s">
        <v>550</v>
      </c>
      <c r="G321" t="s">
        <v>551</v>
      </c>
      <c r="H321" t="s">
        <v>400</v>
      </c>
      <c r="I321">
        <v>2018.8</v>
      </c>
      <c r="J321">
        <v>2</v>
      </c>
      <c r="K321">
        <v>54.5</v>
      </c>
      <c r="L321" t="s">
        <v>139</v>
      </c>
      <c r="M321" t="s">
        <v>123</v>
      </c>
      <c r="N321" t="s">
        <v>140</v>
      </c>
      <c r="O321" t="s">
        <v>140</v>
      </c>
      <c r="P321" t="s">
        <v>140</v>
      </c>
      <c r="Q321" t="s">
        <v>140</v>
      </c>
      <c r="R321" t="s">
        <v>135</v>
      </c>
      <c r="S321" t="s">
        <v>135</v>
      </c>
      <c r="T321" t="s">
        <v>123</v>
      </c>
      <c r="U321" t="s">
        <v>123</v>
      </c>
      <c r="V321" t="s">
        <v>123</v>
      </c>
    </row>
    <row r="322" spans="1:22">
      <c r="A322">
        <v>322</v>
      </c>
      <c r="B322" t="s">
        <v>554</v>
      </c>
      <c r="C322" t="s">
        <v>229</v>
      </c>
      <c r="D322" t="s">
        <v>549</v>
      </c>
      <c r="E322" t="s">
        <v>135</v>
      </c>
      <c r="F322" t="s">
        <v>550</v>
      </c>
      <c r="G322" t="s">
        <v>551</v>
      </c>
      <c r="H322" t="s">
        <v>400</v>
      </c>
      <c r="I322">
        <v>2018.8</v>
      </c>
      <c r="J322">
        <v>2</v>
      </c>
      <c r="K322">
        <v>54.5</v>
      </c>
      <c r="L322" t="s">
        <v>139</v>
      </c>
      <c r="M322" t="s">
        <v>123</v>
      </c>
      <c r="N322" t="s">
        <v>140</v>
      </c>
      <c r="O322" t="s">
        <v>140</v>
      </c>
      <c r="P322" t="s">
        <v>140</v>
      </c>
      <c r="Q322" t="s">
        <v>140</v>
      </c>
      <c r="R322" t="s">
        <v>135</v>
      </c>
      <c r="S322" t="s">
        <v>135</v>
      </c>
      <c r="T322" t="s">
        <v>123</v>
      </c>
      <c r="U322" t="s">
        <v>123</v>
      </c>
      <c r="V322" t="s">
        <v>123</v>
      </c>
    </row>
    <row r="323" spans="1:22">
      <c r="A323">
        <v>323</v>
      </c>
      <c r="B323" t="s">
        <v>555</v>
      </c>
      <c r="C323" t="s">
        <v>229</v>
      </c>
      <c r="D323" t="s">
        <v>549</v>
      </c>
      <c r="E323" t="s">
        <v>135</v>
      </c>
      <c r="F323" t="s">
        <v>550</v>
      </c>
      <c r="G323" t="s">
        <v>551</v>
      </c>
      <c r="H323" t="s">
        <v>400</v>
      </c>
      <c r="I323">
        <v>2018.8</v>
      </c>
      <c r="J323">
        <v>2</v>
      </c>
      <c r="K323">
        <v>54.5</v>
      </c>
      <c r="L323" t="s">
        <v>139</v>
      </c>
      <c r="M323" t="s">
        <v>123</v>
      </c>
      <c r="N323" t="s">
        <v>140</v>
      </c>
      <c r="O323" t="s">
        <v>140</v>
      </c>
      <c r="P323" t="s">
        <v>140</v>
      </c>
      <c r="Q323" t="s">
        <v>140</v>
      </c>
      <c r="R323" t="s">
        <v>135</v>
      </c>
      <c r="S323" t="s">
        <v>135</v>
      </c>
      <c r="T323" t="s">
        <v>123</v>
      </c>
      <c r="U323" t="s">
        <v>123</v>
      </c>
      <c r="V323" t="s">
        <v>123</v>
      </c>
    </row>
    <row r="324" spans="1:22">
      <c r="A324">
        <v>324</v>
      </c>
      <c r="B324" t="s">
        <v>556</v>
      </c>
      <c r="C324" t="s">
        <v>229</v>
      </c>
      <c r="D324" t="s">
        <v>549</v>
      </c>
      <c r="E324" t="s">
        <v>135</v>
      </c>
      <c r="F324" t="s">
        <v>550</v>
      </c>
      <c r="G324" t="s">
        <v>551</v>
      </c>
      <c r="H324" t="s">
        <v>400</v>
      </c>
      <c r="I324">
        <v>2018.8</v>
      </c>
      <c r="J324">
        <v>2</v>
      </c>
      <c r="K324">
        <v>54.5</v>
      </c>
      <c r="L324" t="s">
        <v>139</v>
      </c>
      <c r="M324" t="s">
        <v>123</v>
      </c>
      <c r="N324" t="s">
        <v>140</v>
      </c>
      <c r="O324" t="s">
        <v>140</v>
      </c>
      <c r="P324" t="s">
        <v>140</v>
      </c>
      <c r="Q324" t="s">
        <v>140</v>
      </c>
      <c r="R324" t="s">
        <v>135</v>
      </c>
      <c r="S324" t="s">
        <v>135</v>
      </c>
      <c r="T324" t="s">
        <v>123</v>
      </c>
      <c r="U324" t="s">
        <v>123</v>
      </c>
      <c r="V324" t="s">
        <v>123</v>
      </c>
    </row>
    <row r="325" spans="1:22">
      <c r="A325">
        <v>325</v>
      </c>
      <c r="B325" t="s">
        <v>557</v>
      </c>
      <c r="C325" t="s">
        <v>229</v>
      </c>
      <c r="D325" t="s">
        <v>549</v>
      </c>
      <c r="E325" t="s">
        <v>135</v>
      </c>
      <c r="F325" t="s">
        <v>550</v>
      </c>
      <c r="G325" t="s">
        <v>551</v>
      </c>
      <c r="H325" t="s">
        <v>400</v>
      </c>
      <c r="I325">
        <v>2018.8</v>
      </c>
      <c r="J325">
        <v>2</v>
      </c>
      <c r="K325">
        <v>54.5</v>
      </c>
      <c r="L325" t="s">
        <v>139</v>
      </c>
      <c r="M325" t="s">
        <v>123</v>
      </c>
      <c r="N325" t="s">
        <v>140</v>
      </c>
      <c r="O325" t="s">
        <v>140</v>
      </c>
      <c r="P325" t="s">
        <v>140</v>
      </c>
      <c r="Q325" t="s">
        <v>140</v>
      </c>
      <c r="R325" t="s">
        <v>135</v>
      </c>
      <c r="S325" t="s">
        <v>135</v>
      </c>
      <c r="T325" t="s">
        <v>123</v>
      </c>
      <c r="U325" t="s">
        <v>123</v>
      </c>
      <c r="V325" t="s">
        <v>123</v>
      </c>
    </row>
    <row r="326" spans="1:22">
      <c r="A326">
        <v>326</v>
      </c>
      <c r="B326" t="s">
        <v>558</v>
      </c>
      <c r="C326" t="s">
        <v>229</v>
      </c>
      <c r="D326" t="s">
        <v>549</v>
      </c>
      <c r="E326" t="s">
        <v>135</v>
      </c>
      <c r="F326" t="s">
        <v>550</v>
      </c>
      <c r="G326" t="s">
        <v>551</v>
      </c>
      <c r="H326" t="s">
        <v>400</v>
      </c>
      <c r="I326">
        <v>2018.8</v>
      </c>
      <c r="J326">
        <v>2</v>
      </c>
      <c r="K326">
        <v>54.5</v>
      </c>
      <c r="L326" t="s">
        <v>139</v>
      </c>
      <c r="M326" t="s">
        <v>123</v>
      </c>
      <c r="N326" t="s">
        <v>140</v>
      </c>
      <c r="O326" t="s">
        <v>140</v>
      </c>
      <c r="P326" t="s">
        <v>140</v>
      </c>
      <c r="Q326" t="s">
        <v>140</v>
      </c>
      <c r="R326" t="s">
        <v>135</v>
      </c>
      <c r="S326" t="s">
        <v>135</v>
      </c>
      <c r="T326" t="s">
        <v>123</v>
      </c>
      <c r="U326" t="s">
        <v>123</v>
      </c>
      <c r="V326" t="s">
        <v>123</v>
      </c>
    </row>
    <row r="327" spans="1:22">
      <c r="A327">
        <v>327</v>
      </c>
      <c r="B327" t="s">
        <v>559</v>
      </c>
      <c r="C327" t="s">
        <v>229</v>
      </c>
      <c r="D327" t="s">
        <v>549</v>
      </c>
      <c r="E327" t="s">
        <v>135</v>
      </c>
      <c r="F327" t="s">
        <v>550</v>
      </c>
      <c r="G327" t="s">
        <v>551</v>
      </c>
      <c r="H327" t="s">
        <v>400</v>
      </c>
      <c r="I327">
        <v>2018.8</v>
      </c>
      <c r="J327">
        <v>2</v>
      </c>
      <c r="K327">
        <v>54.5</v>
      </c>
      <c r="L327" t="s">
        <v>139</v>
      </c>
      <c r="M327" t="s">
        <v>123</v>
      </c>
      <c r="N327" t="s">
        <v>140</v>
      </c>
      <c r="O327" t="s">
        <v>140</v>
      </c>
      <c r="P327" t="s">
        <v>140</v>
      </c>
      <c r="Q327" t="s">
        <v>140</v>
      </c>
      <c r="R327" t="s">
        <v>135</v>
      </c>
      <c r="S327" t="s">
        <v>135</v>
      </c>
      <c r="T327" t="s">
        <v>123</v>
      </c>
      <c r="U327" t="s">
        <v>123</v>
      </c>
      <c r="V327" t="s">
        <v>123</v>
      </c>
    </row>
    <row r="328" spans="1:22">
      <c r="A328">
        <v>328</v>
      </c>
      <c r="B328" t="s">
        <v>560</v>
      </c>
      <c r="C328" t="s">
        <v>229</v>
      </c>
      <c r="D328" t="s">
        <v>561</v>
      </c>
      <c r="E328" t="s">
        <v>135</v>
      </c>
      <c r="F328" t="s">
        <v>562</v>
      </c>
      <c r="G328" t="s">
        <v>563</v>
      </c>
      <c r="H328" t="s">
        <v>400</v>
      </c>
      <c r="I328">
        <v>2019.1</v>
      </c>
      <c r="J328">
        <v>2</v>
      </c>
      <c r="K328">
        <v>54</v>
      </c>
      <c r="L328" t="s">
        <v>139</v>
      </c>
      <c r="M328" t="s">
        <v>123</v>
      </c>
      <c r="N328" t="s">
        <v>140</v>
      </c>
      <c r="O328" t="s">
        <v>140</v>
      </c>
      <c r="P328" t="s">
        <v>140</v>
      </c>
      <c r="Q328" t="s">
        <v>140</v>
      </c>
      <c r="R328" t="s">
        <v>135</v>
      </c>
      <c r="S328" t="s">
        <v>135</v>
      </c>
      <c r="T328" t="s">
        <v>123</v>
      </c>
      <c r="U328" t="s">
        <v>123</v>
      </c>
      <c r="V328" t="s">
        <v>123</v>
      </c>
    </row>
    <row r="329" spans="1:22">
      <c r="A329">
        <v>329</v>
      </c>
      <c r="B329" t="s">
        <v>564</v>
      </c>
      <c r="C329" t="s">
        <v>229</v>
      </c>
      <c r="D329" t="s">
        <v>561</v>
      </c>
      <c r="E329" t="s">
        <v>135</v>
      </c>
      <c r="F329" t="s">
        <v>562</v>
      </c>
      <c r="G329" t="s">
        <v>563</v>
      </c>
      <c r="H329" t="s">
        <v>400</v>
      </c>
      <c r="I329">
        <v>2019.1</v>
      </c>
      <c r="J329">
        <v>2</v>
      </c>
      <c r="K329">
        <v>54</v>
      </c>
      <c r="L329" t="s">
        <v>139</v>
      </c>
      <c r="M329" t="s">
        <v>123</v>
      </c>
      <c r="N329" t="s">
        <v>140</v>
      </c>
      <c r="O329" t="s">
        <v>140</v>
      </c>
      <c r="P329" t="s">
        <v>140</v>
      </c>
      <c r="Q329" t="s">
        <v>140</v>
      </c>
      <c r="R329" t="s">
        <v>135</v>
      </c>
      <c r="S329" t="s">
        <v>135</v>
      </c>
      <c r="T329" t="s">
        <v>123</v>
      </c>
      <c r="U329" t="s">
        <v>123</v>
      </c>
      <c r="V329" t="s">
        <v>123</v>
      </c>
    </row>
    <row r="330" spans="1:22">
      <c r="A330">
        <v>330</v>
      </c>
      <c r="B330" t="s">
        <v>565</v>
      </c>
      <c r="C330" t="s">
        <v>229</v>
      </c>
      <c r="D330" t="s">
        <v>561</v>
      </c>
      <c r="E330" t="s">
        <v>135</v>
      </c>
      <c r="F330" t="s">
        <v>562</v>
      </c>
      <c r="G330" t="s">
        <v>563</v>
      </c>
      <c r="H330" t="s">
        <v>400</v>
      </c>
      <c r="I330">
        <v>2019.1</v>
      </c>
      <c r="J330">
        <v>2</v>
      </c>
      <c r="K330">
        <v>54</v>
      </c>
      <c r="L330" t="s">
        <v>139</v>
      </c>
      <c r="M330" t="s">
        <v>123</v>
      </c>
      <c r="N330" t="s">
        <v>140</v>
      </c>
      <c r="O330" t="s">
        <v>140</v>
      </c>
      <c r="P330" t="s">
        <v>140</v>
      </c>
      <c r="Q330" t="s">
        <v>140</v>
      </c>
      <c r="R330" t="s">
        <v>135</v>
      </c>
      <c r="S330" t="s">
        <v>135</v>
      </c>
      <c r="T330" t="s">
        <v>123</v>
      </c>
      <c r="U330" t="s">
        <v>123</v>
      </c>
      <c r="V330" t="s">
        <v>123</v>
      </c>
    </row>
    <row r="331" spans="1:22">
      <c r="A331">
        <v>331</v>
      </c>
      <c r="B331" t="s">
        <v>566</v>
      </c>
      <c r="C331" t="s">
        <v>229</v>
      </c>
      <c r="D331" t="s">
        <v>561</v>
      </c>
      <c r="E331" t="s">
        <v>135</v>
      </c>
      <c r="F331" t="s">
        <v>562</v>
      </c>
      <c r="G331" t="s">
        <v>563</v>
      </c>
      <c r="H331" t="s">
        <v>400</v>
      </c>
      <c r="I331">
        <v>2019.1</v>
      </c>
      <c r="J331">
        <v>2</v>
      </c>
      <c r="K331">
        <v>54</v>
      </c>
      <c r="L331" t="s">
        <v>139</v>
      </c>
      <c r="M331" t="s">
        <v>123</v>
      </c>
      <c r="N331" t="s">
        <v>140</v>
      </c>
      <c r="O331" t="s">
        <v>140</v>
      </c>
      <c r="P331" t="s">
        <v>140</v>
      </c>
      <c r="Q331" t="s">
        <v>140</v>
      </c>
      <c r="R331" t="s">
        <v>135</v>
      </c>
      <c r="S331" t="s">
        <v>135</v>
      </c>
      <c r="T331" t="s">
        <v>123</v>
      </c>
      <c r="U331" t="s">
        <v>123</v>
      </c>
      <c r="V331" t="s">
        <v>123</v>
      </c>
    </row>
    <row r="332" spans="1:22">
      <c r="A332">
        <v>332</v>
      </c>
      <c r="B332" t="s">
        <v>567</v>
      </c>
      <c r="C332" t="s">
        <v>229</v>
      </c>
      <c r="D332" t="s">
        <v>561</v>
      </c>
      <c r="E332" t="s">
        <v>135</v>
      </c>
      <c r="F332" t="s">
        <v>562</v>
      </c>
      <c r="G332" t="s">
        <v>563</v>
      </c>
      <c r="H332" t="s">
        <v>400</v>
      </c>
      <c r="I332">
        <v>2019.1</v>
      </c>
      <c r="J332">
        <v>2</v>
      </c>
      <c r="K332">
        <v>54</v>
      </c>
      <c r="L332" t="s">
        <v>139</v>
      </c>
      <c r="M332" t="s">
        <v>123</v>
      </c>
      <c r="N332" t="s">
        <v>140</v>
      </c>
      <c r="O332" t="s">
        <v>140</v>
      </c>
      <c r="P332" t="s">
        <v>140</v>
      </c>
      <c r="Q332" t="s">
        <v>140</v>
      </c>
      <c r="R332" t="s">
        <v>135</v>
      </c>
      <c r="S332" t="s">
        <v>135</v>
      </c>
      <c r="T332" t="s">
        <v>123</v>
      </c>
      <c r="U332" t="s">
        <v>123</v>
      </c>
      <c r="V332" t="s">
        <v>123</v>
      </c>
    </row>
    <row r="333" spans="1:22">
      <c r="A333">
        <v>333</v>
      </c>
      <c r="B333" t="s">
        <v>568</v>
      </c>
      <c r="C333" t="s">
        <v>229</v>
      </c>
      <c r="D333" t="s">
        <v>561</v>
      </c>
      <c r="E333" t="s">
        <v>135</v>
      </c>
      <c r="F333" t="s">
        <v>562</v>
      </c>
      <c r="G333" t="s">
        <v>563</v>
      </c>
      <c r="H333" t="s">
        <v>400</v>
      </c>
      <c r="I333">
        <v>2019.1</v>
      </c>
      <c r="J333">
        <v>2</v>
      </c>
      <c r="K333">
        <v>54</v>
      </c>
      <c r="L333" t="s">
        <v>139</v>
      </c>
      <c r="M333" t="s">
        <v>123</v>
      </c>
      <c r="N333" t="s">
        <v>140</v>
      </c>
      <c r="O333" t="s">
        <v>140</v>
      </c>
      <c r="P333" t="s">
        <v>140</v>
      </c>
      <c r="Q333" t="s">
        <v>140</v>
      </c>
      <c r="R333" t="s">
        <v>135</v>
      </c>
      <c r="S333" t="s">
        <v>135</v>
      </c>
      <c r="T333" t="s">
        <v>123</v>
      </c>
      <c r="U333" t="s">
        <v>123</v>
      </c>
      <c r="V333" t="s">
        <v>123</v>
      </c>
    </row>
    <row r="334" spans="1:22">
      <c r="A334">
        <v>334</v>
      </c>
      <c r="B334" t="s">
        <v>569</v>
      </c>
      <c r="C334" t="s">
        <v>229</v>
      </c>
      <c r="D334" t="s">
        <v>570</v>
      </c>
      <c r="E334" t="s">
        <v>135</v>
      </c>
      <c r="F334" t="s">
        <v>571</v>
      </c>
      <c r="G334" t="s">
        <v>572</v>
      </c>
      <c r="H334" t="s">
        <v>400</v>
      </c>
      <c r="I334">
        <v>2018.8</v>
      </c>
      <c r="J334">
        <v>2</v>
      </c>
      <c r="K334">
        <v>46</v>
      </c>
      <c r="L334" t="s">
        <v>139</v>
      </c>
      <c r="M334" t="s">
        <v>123</v>
      </c>
      <c r="N334" t="s">
        <v>140</v>
      </c>
      <c r="O334" t="s">
        <v>140</v>
      </c>
      <c r="P334" t="s">
        <v>140</v>
      </c>
      <c r="Q334" t="s">
        <v>140</v>
      </c>
      <c r="R334" t="s">
        <v>135</v>
      </c>
      <c r="S334" t="s">
        <v>135</v>
      </c>
      <c r="T334" t="s">
        <v>123</v>
      </c>
      <c r="U334" t="s">
        <v>123</v>
      </c>
      <c r="V334" t="s">
        <v>123</v>
      </c>
    </row>
    <row r="335" spans="1:22">
      <c r="A335">
        <v>335</v>
      </c>
      <c r="B335" t="s">
        <v>573</v>
      </c>
      <c r="C335" t="s">
        <v>229</v>
      </c>
      <c r="D335" t="s">
        <v>570</v>
      </c>
      <c r="E335" t="s">
        <v>135</v>
      </c>
      <c r="F335" t="s">
        <v>571</v>
      </c>
      <c r="G335" t="s">
        <v>572</v>
      </c>
      <c r="H335" t="s">
        <v>400</v>
      </c>
      <c r="I335">
        <v>2018.8</v>
      </c>
      <c r="J335">
        <v>2</v>
      </c>
      <c r="K335">
        <v>46</v>
      </c>
      <c r="L335" t="s">
        <v>139</v>
      </c>
      <c r="M335" t="s">
        <v>123</v>
      </c>
      <c r="N335" t="s">
        <v>140</v>
      </c>
      <c r="O335" t="s">
        <v>140</v>
      </c>
      <c r="P335" t="s">
        <v>140</v>
      </c>
      <c r="Q335" t="s">
        <v>140</v>
      </c>
      <c r="R335" t="s">
        <v>135</v>
      </c>
      <c r="S335" t="s">
        <v>135</v>
      </c>
      <c r="T335" t="s">
        <v>123</v>
      </c>
      <c r="U335" t="s">
        <v>123</v>
      </c>
      <c r="V335" t="s">
        <v>123</v>
      </c>
    </row>
    <row r="336" spans="1:22">
      <c r="A336">
        <v>336</v>
      </c>
      <c r="B336" t="s">
        <v>574</v>
      </c>
      <c r="C336" t="s">
        <v>229</v>
      </c>
      <c r="D336" t="s">
        <v>570</v>
      </c>
      <c r="E336" t="s">
        <v>135</v>
      </c>
      <c r="F336" t="s">
        <v>571</v>
      </c>
      <c r="G336" t="s">
        <v>572</v>
      </c>
      <c r="H336" t="s">
        <v>400</v>
      </c>
      <c r="I336">
        <v>2018.8</v>
      </c>
      <c r="J336">
        <v>2</v>
      </c>
      <c r="K336">
        <v>46</v>
      </c>
      <c r="L336" t="s">
        <v>139</v>
      </c>
      <c r="M336" t="s">
        <v>123</v>
      </c>
      <c r="N336" t="s">
        <v>140</v>
      </c>
      <c r="O336" t="s">
        <v>140</v>
      </c>
      <c r="P336" t="s">
        <v>140</v>
      </c>
      <c r="Q336" t="s">
        <v>140</v>
      </c>
      <c r="R336" t="s">
        <v>135</v>
      </c>
      <c r="S336" t="s">
        <v>135</v>
      </c>
      <c r="T336" t="s">
        <v>123</v>
      </c>
      <c r="U336" t="s">
        <v>123</v>
      </c>
      <c r="V336" t="s">
        <v>123</v>
      </c>
    </row>
    <row r="337" spans="1:22">
      <c r="A337">
        <v>337</v>
      </c>
      <c r="B337" t="s">
        <v>575</v>
      </c>
      <c r="C337" t="s">
        <v>229</v>
      </c>
      <c r="D337" t="s">
        <v>570</v>
      </c>
      <c r="E337" t="s">
        <v>135</v>
      </c>
      <c r="F337" t="s">
        <v>571</v>
      </c>
      <c r="G337" t="s">
        <v>572</v>
      </c>
      <c r="H337" t="s">
        <v>400</v>
      </c>
      <c r="I337">
        <v>2018.8</v>
      </c>
      <c r="J337">
        <v>2</v>
      </c>
      <c r="K337">
        <v>46</v>
      </c>
      <c r="L337" t="s">
        <v>139</v>
      </c>
      <c r="M337" t="s">
        <v>123</v>
      </c>
      <c r="N337" t="s">
        <v>140</v>
      </c>
      <c r="O337" t="s">
        <v>140</v>
      </c>
      <c r="P337" t="s">
        <v>140</v>
      </c>
      <c r="Q337" t="s">
        <v>140</v>
      </c>
      <c r="R337" t="s">
        <v>135</v>
      </c>
      <c r="S337" t="s">
        <v>135</v>
      </c>
      <c r="T337" t="s">
        <v>123</v>
      </c>
      <c r="U337" t="s">
        <v>123</v>
      </c>
      <c r="V337" t="s">
        <v>123</v>
      </c>
    </row>
    <row r="338" spans="1:22">
      <c r="A338">
        <v>338</v>
      </c>
      <c r="B338" t="s">
        <v>576</v>
      </c>
      <c r="C338" t="s">
        <v>229</v>
      </c>
      <c r="D338" t="s">
        <v>570</v>
      </c>
      <c r="E338" t="s">
        <v>135</v>
      </c>
      <c r="F338" t="s">
        <v>571</v>
      </c>
      <c r="G338" t="s">
        <v>572</v>
      </c>
      <c r="H338" t="s">
        <v>400</v>
      </c>
      <c r="I338">
        <v>2018.8</v>
      </c>
      <c r="J338">
        <v>2</v>
      </c>
      <c r="K338">
        <v>46</v>
      </c>
      <c r="L338" t="s">
        <v>139</v>
      </c>
      <c r="M338" t="s">
        <v>123</v>
      </c>
      <c r="N338" t="s">
        <v>140</v>
      </c>
      <c r="O338" t="s">
        <v>140</v>
      </c>
      <c r="P338" t="s">
        <v>140</v>
      </c>
      <c r="Q338" t="s">
        <v>140</v>
      </c>
      <c r="R338" t="s">
        <v>135</v>
      </c>
      <c r="S338" t="s">
        <v>135</v>
      </c>
      <c r="T338" t="s">
        <v>123</v>
      </c>
      <c r="U338" t="s">
        <v>123</v>
      </c>
      <c r="V338" t="s">
        <v>123</v>
      </c>
    </row>
    <row r="339" spans="1:22">
      <c r="A339">
        <v>339</v>
      </c>
      <c r="B339" t="s">
        <v>577</v>
      </c>
      <c r="C339" t="s">
        <v>229</v>
      </c>
      <c r="D339" t="s">
        <v>570</v>
      </c>
      <c r="E339" t="s">
        <v>135</v>
      </c>
      <c r="F339" t="s">
        <v>571</v>
      </c>
      <c r="G339" t="s">
        <v>572</v>
      </c>
      <c r="H339" t="s">
        <v>400</v>
      </c>
      <c r="I339">
        <v>2018.8</v>
      </c>
      <c r="J339">
        <v>2</v>
      </c>
      <c r="K339">
        <v>46</v>
      </c>
      <c r="L339" t="s">
        <v>139</v>
      </c>
      <c r="M339" t="s">
        <v>123</v>
      </c>
      <c r="N339" t="s">
        <v>140</v>
      </c>
      <c r="O339" t="s">
        <v>140</v>
      </c>
      <c r="P339" t="s">
        <v>140</v>
      </c>
      <c r="Q339" t="s">
        <v>140</v>
      </c>
      <c r="R339" t="s">
        <v>135</v>
      </c>
      <c r="S339" t="s">
        <v>135</v>
      </c>
      <c r="T339" t="s">
        <v>123</v>
      </c>
      <c r="U339" t="s">
        <v>123</v>
      </c>
      <c r="V339" t="s">
        <v>123</v>
      </c>
    </row>
    <row r="340" spans="1:22">
      <c r="A340">
        <v>340</v>
      </c>
      <c r="B340" t="s">
        <v>578</v>
      </c>
      <c r="C340" t="s">
        <v>229</v>
      </c>
      <c r="D340" t="s">
        <v>570</v>
      </c>
      <c r="E340" t="s">
        <v>135</v>
      </c>
      <c r="F340" t="s">
        <v>571</v>
      </c>
      <c r="G340" t="s">
        <v>572</v>
      </c>
      <c r="H340" t="s">
        <v>400</v>
      </c>
      <c r="I340">
        <v>2018.8</v>
      </c>
      <c r="J340">
        <v>2</v>
      </c>
      <c r="K340">
        <v>46</v>
      </c>
      <c r="L340" t="s">
        <v>139</v>
      </c>
      <c r="M340" t="s">
        <v>123</v>
      </c>
      <c r="N340" t="s">
        <v>140</v>
      </c>
      <c r="O340" t="s">
        <v>140</v>
      </c>
      <c r="P340" t="s">
        <v>140</v>
      </c>
      <c r="Q340" t="s">
        <v>140</v>
      </c>
      <c r="R340" t="s">
        <v>135</v>
      </c>
      <c r="S340" t="s">
        <v>135</v>
      </c>
      <c r="T340" t="s">
        <v>123</v>
      </c>
      <c r="U340" t="s">
        <v>123</v>
      </c>
      <c r="V340" t="s">
        <v>123</v>
      </c>
    </row>
    <row r="341" spans="1:22">
      <c r="A341">
        <v>341</v>
      </c>
      <c r="B341" t="s">
        <v>579</v>
      </c>
      <c r="C341" t="s">
        <v>229</v>
      </c>
      <c r="D341" t="s">
        <v>570</v>
      </c>
      <c r="E341" t="s">
        <v>135</v>
      </c>
      <c r="F341" t="s">
        <v>571</v>
      </c>
      <c r="G341" t="s">
        <v>572</v>
      </c>
      <c r="H341" t="s">
        <v>400</v>
      </c>
      <c r="I341">
        <v>2018.8</v>
      </c>
      <c r="J341">
        <v>2</v>
      </c>
      <c r="K341">
        <v>46</v>
      </c>
      <c r="L341" t="s">
        <v>139</v>
      </c>
      <c r="M341" t="s">
        <v>123</v>
      </c>
      <c r="N341" t="s">
        <v>140</v>
      </c>
      <c r="O341" t="s">
        <v>140</v>
      </c>
      <c r="P341" t="s">
        <v>140</v>
      </c>
      <c r="Q341" t="s">
        <v>140</v>
      </c>
      <c r="R341" t="s">
        <v>135</v>
      </c>
      <c r="S341" t="s">
        <v>135</v>
      </c>
      <c r="T341" t="s">
        <v>123</v>
      </c>
      <c r="U341" t="s">
        <v>123</v>
      </c>
      <c r="V341" t="s">
        <v>123</v>
      </c>
    </row>
    <row r="342" spans="1:22">
      <c r="A342">
        <v>342</v>
      </c>
      <c r="B342" t="s">
        <v>580</v>
      </c>
      <c r="C342" t="s">
        <v>229</v>
      </c>
      <c r="D342" t="s">
        <v>570</v>
      </c>
      <c r="E342" t="s">
        <v>135</v>
      </c>
      <c r="F342" t="s">
        <v>571</v>
      </c>
      <c r="G342" t="s">
        <v>572</v>
      </c>
      <c r="H342" t="s">
        <v>400</v>
      </c>
      <c r="I342">
        <v>2018.8</v>
      </c>
      <c r="J342">
        <v>2</v>
      </c>
      <c r="K342">
        <v>46</v>
      </c>
      <c r="L342" t="s">
        <v>139</v>
      </c>
      <c r="M342" t="s">
        <v>123</v>
      </c>
      <c r="N342" t="s">
        <v>140</v>
      </c>
      <c r="O342" t="s">
        <v>140</v>
      </c>
      <c r="P342" t="s">
        <v>140</v>
      </c>
      <c r="Q342" t="s">
        <v>140</v>
      </c>
      <c r="R342" t="s">
        <v>135</v>
      </c>
      <c r="S342" t="s">
        <v>135</v>
      </c>
      <c r="T342" t="s">
        <v>123</v>
      </c>
      <c r="U342" t="s">
        <v>123</v>
      </c>
      <c r="V342" t="s">
        <v>123</v>
      </c>
    </row>
    <row r="343" spans="1:22">
      <c r="A343">
        <v>343</v>
      </c>
      <c r="B343" t="s">
        <v>581</v>
      </c>
      <c r="C343" t="s">
        <v>263</v>
      </c>
      <c r="D343" t="s">
        <v>582</v>
      </c>
      <c r="E343" t="s">
        <v>135</v>
      </c>
      <c r="F343" t="s">
        <v>583</v>
      </c>
      <c r="G343" t="s">
        <v>584</v>
      </c>
      <c r="H343" t="s">
        <v>400</v>
      </c>
      <c r="I343">
        <v>2018.8</v>
      </c>
      <c r="J343">
        <v>2</v>
      </c>
      <c r="K343">
        <v>53</v>
      </c>
      <c r="L343" t="s">
        <v>139</v>
      </c>
      <c r="M343" t="s">
        <v>123</v>
      </c>
      <c r="N343" t="s">
        <v>140</v>
      </c>
      <c r="O343" t="s">
        <v>140</v>
      </c>
      <c r="P343" t="s">
        <v>140</v>
      </c>
      <c r="Q343" t="s">
        <v>140</v>
      </c>
      <c r="R343" t="s">
        <v>135</v>
      </c>
      <c r="S343" t="s">
        <v>135</v>
      </c>
      <c r="T343" t="s">
        <v>123</v>
      </c>
      <c r="U343" t="s">
        <v>123</v>
      </c>
      <c r="V343" t="s">
        <v>123</v>
      </c>
    </row>
    <row r="344" spans="1:22">
      <c r="A344">
        <v>344</v>
      </c>
      <c r="B344" t="s">
        <v>585</v>
      </c>
      <c r="C344" t="s">
        <v>263</v>
      </c>
      <c r="D344" t="s">
        <v>582</v>
      </c>
      <c r="E344" t="s">
        <v>135</v>
      </c>
      <c r="F344" t="s">
        <v>583</v>
      </c>
      <c r="G344" t="s">
        <v>584</v>
      </c>
      <c r="H344" t="s">
        <v>400</v>
      </c>
      <c r="I344">
        <v>2018.8</v>
      </c>
      <c r="J344">
        <v>2</v>
      </c>
      <c r="K344">
        <v>53</v>
      </c>
      <c r="L344" t="s">
        <v>139</v>
      </c>
      <c r="M344" t="s">
        <v>123</v>
      </c>
      <c r="N344" t="s">
        <v>140</v>
      </c>
      <c r="O344" t="s">
        <v>140</v>
      </c>
      <c r="P344" t="s">
        <v>140</v>
      </c>
      <c r="Q344" t="s">
        <v>140</v>
      </c>
      <c r="R344" t="s">
        <v>135</v>
      </c>
      <c r="S344" t="s">
        <v>135</v>
      </c>
      <c r="T344" t="s">
        <v>123</v>
      </c>
      <c r="U344" t="s">
        <v>123</v>
      </c>
      <c r="V344" t="s">
        <v>123</v>
      </c>
    </row>
    <row r="345" spans="1:22">
      <c r="A345">
        <v>345</v>
      </c>
      <c r="B345" t="s">
        <v>586</v>
      </c>
      <c r="C345" t="s">
        <v>263</v>
      </c>
      <c r="D345" t="s">
        <v>582</v>
      </c>
      <c r="E345" t="s">
        <v>135</v>
      </c>
      <c r="F345" t="s">
        <v>583</v>
      </c>
      <c r="G345" t="s">
        <v>584</v>
      </c>
      <c r="H345" t="s">
        <v>400</v>
      </c>
      <c r="I345">
        <v>2018.8</v>
      </c>
      <c r="J345">
        <v>2</v>
      </c>
      <c r="K345">
        <v>53</v>
      </c>
      <c r="L345" t="s">
        <v>139</v>
      </c>
      <c r="M345" t="s">
        <v>123</v>
      </c>
      <c r="N345" t="s">
        <v>140</v>
      </c>
      <c r="O345" t="s">
        <v>140</v>
      </c>
      <c r="P345" t="s">
        <v>140</v>
      </c>
      <c r="Q345" t="s">
        <v>140</v>
      </c>
      <c r="R345" t="s">
        <v>135</v>
      </c>
      <c r="S345" t="s">
        <v>135</v>
      </c>
      <c r="T345" t="s">
        <v>123</v>
      </c>
      <c r="U345" t="s">
        <v>123</v>
      </c>
      <c r="V345" t="s">
        <v>123</v>
      </c>
    </row>
    <row r="346" spans="1:22">
      <c r="A346">
        <v>346</v>
      </c>
      <c r="B346" t="s">
        <v>587</v>
      </c>
      <c r="C346" t="s">
        <v>263</v>
      </c>
      <c r="D346" t="s">
        <v>582</v>
      </c>
      <c r="E346" t="s">
        <v>135</v>
      </c>
      <c r="F346" t="s">
        <v>583</v>
      </c>
      <c r="G346" t="s">
        <v>584</v>
      </c>
      <c r="H346" t="s">
        <v>400</v>
      </c>
      <c r="I346">
        <v>2018.8</v>
      </c>
      <c r="J346">
        <v>2</v>
      </c>
      <c r="K346">
        <v>53</v>
      </c>
      <c r="L346" t="s">
        <v>139</v>
      </c>
      <c r="M346" t="s">
        <v>123</v>
      </c>
      <c r="N346" t="s">
        <v>140</v>
      </c>
      <c r="O346" t="s">
        <v>140</v>
      </c>
      <c r="P346" t="s">
        <v>140</v>
      </c>
      <c r="Q346" t="s">
        <v>140</v>
      </c>
      <c r="R346" t="s">
        <v>135</v>
      </c>
      <c r="S346" t="s">
        <v>135</v>
      </c>
      <c r="T346" t="s">
        <v>123</v>
      </c>
      <c r="U346" t="s">
        <v>123</v>
      </c>
      <c r="V346" t="s">
        <v>123</v>
      </c>
    </row>
    <row r="347" spans="1:22">
      <c r="A347">
        <v>347</v>
      </c>
      <c r="B347" t="s">
        <v>588</v>
      </c>
      <c r="C347" t="s">
        <v>263</v>
      </c>
      <c r="D347" t="s">
        <v>582</v>
      </c>
      <c r="E347" t="s">
        <v>135</v>
      </c>
      <c r="F347" t="s">
        <v>583</v>
      </c>
      <c r="G347" t="s">
        <v>584</v>
      </c>
      <c r="H347" t="s">
        <v>400</v>
      </c>
      <c r="I347">
        <v>2018.8</v>
      </c>
      <c r="J347">
        <v>2</v>
      </c>
      <c r="K347">
        <v>53</v>
      </c>
      <c r="L347" t="s">
        <v>139</v>
      </c>
      <c r="M347" t="s">
        <v>123</v>
      </c>
      <c r="N347" t="s">
        <v>140</v>
      </c>
      <c r="O347" t="s">
        <v>140</v>
      </c>
      <c r="P347" t="s">
        <v>140</v>
      </c>
      <c r="Q347" t="s">
        <v>140</v>
      </c>
      <c r="R347" t="s">
        <v>135</v>
      </c>
      <c r="S347" t="s">
        <v>135</v>
      </c>
      <c r="T347" t="s">
        <v>123</v>
      </c>
      <c r="U347" t="s">
        <v>123</v>
      </c>
      <c r="V347" t="s">
        <v>123</v>
      </c>
    </row>
    <row r="348" spans="1:22">
      <c r="A348">
        <v>348</v>
      </c>
      <c r="B348" t="s">
        <v>589</v>
      </c>
      <c r="C348" t="s">
        <v>263</v>
      </c>
      <c r="D348" t="s">
        <v>582</v>
      </c>
      <c r="E348" t="s">
        <v>135</v>
      </c>
      <c r="F348" t="s">
        <v>583</v>
      </c>
      <c r="G348" t="s">
        <v>584</v>
      </c>
      <c r="H348" t="s">
        <v>400</v>
      </c>
      <c r="I348">
        <v>2018.8</v>
      </c>
      <c r="J348">
        <v>2</v>
      </c>
      <c r="K348">
        <v>53</v>
      </c>
      <c r="L348" t="s">
        <v>139</v>
      </c>
      <c r="M348" t="s">
        <v>123</v>
      </c>
      <c r="N348" t="s">
        <v>140</v>
      </c>
      <c r="O348" t="s">
        <v>140</v>
      </c>
      <c r="P348" t="s">
        <v>140</v>
      </c>
      <c r="Q348" t="s">
        <v>140</v>
      </c>
      <c r="R348" t="s">
        <v>135</v>
      </c>
      <c r="S348" t="s">
        <v>135</v>
      </c>
      <c r="T348" t="s">
        <v>123</v>
      </c>
      <c r="U348" t="s">
        <v>123</v>
      </c>
      <c r="V348" t="s">
        <v>123</v>
      </c>
    </row>
    <row r="349" spans="1:22">
      <c r="A349">
        <v>349</v>
      </c>
      <c r="B349" t="s">
        <v>590</v>
      </c>
      <c r="C349" t="s">
        <v>263</v>
      </c>
      <c r="D349" t="s">
        <v>582</v>
      </c>
      <c r="E349" t="s">
        <v>135</v>
      </c>
      <c r="F349" t="s">
        <v>583</v>
      </c>
      <c r="G349" t="s">
        <v>584</v>
      </c>
      <c r="H349" t="s">
        <v>400</v>
      </c>
      <c r="I349">
        <v>2018.8</v>
      </c>
      <c r="J349">
        <v>2</v>
      </c>
      <c r="K349">
        <v>53</v>
      </c>
      <c r="L349" t="s">
        <v>139</v>
      </c>
      <c r="M349" t="s">
        <v>123</v>
      </c>
      <c r="N349" t="s">
        <v>140</v>
      </c>
      <c r="O349" t="s">
        <v>140</v>
      </c>
      <c r="P349" t="s">
        <v>140</v>
      </c>
      <c r="Q349" t="s">
        <v>140</v>
      </c>
      <c r="R349" t="s">
        <v>135</v>
      </c>
      <c r="S349" t="s">
        <v>135</v>
      </c>
      <c r="T349" t="s">
        <v>123</v>
      </c>
      <c r="U349" t="s">
        <v>123</v>
      </c>
      <c r="V349" t="s">
        <v>123</v>
      </c>
    </row>
    <row r="350" spans="1:22">
      <c r="A350">
        <v>350</v>
      </c>
      <c r="B350" t="s">
        <v>591</v>
      </c>
      <c r="C350" t="s">
        <v>263</v>
      </c>
      <c r="D350" t="s">
        <v>582</v>
      </c>
      <c r="E350" t="s">
        <v>135</v>
      </c>
      <c r="F350" t="s">
        <v>583</v>
      </c>
      <c r="G350" t="s">
        <v>584</v>
      </c>
      <c r="H350" t="s">
        <v>400</v>
      </c>
      <c r="I350">
        <v>2018.8</v>
      </c>
      <c r="J350">
        <v>2</v>
      </c>
      <c r="K350">
        <v>53</v>
      </c>
      <c r="L350" t="s">
        <v>139</v>
      </c>
      <c r="M350" t="s">
        <v>123</v>
      </c>
      <c r="N350" t="s">
        <v>140</v>
      </c>
      <c r="O350" t="s">
        <v>140</v>
      </c>
      <c r="P350" t="s">
        <v>140</v>
      </c>
      <c r="Q350" t="s">
        <v>140</v>
      </c>
      <c r="R350" t="s">
        <v>135</v>
      </c>
      <c r="S350" t="s">
        <v>135</v>
      </c>
      <c r="T350" t="s">
        <v>123</v>
      </c>
      <c r="U350" t="s">
        <v>123</v>
      </c>
      <c r="V350" t="s">
        <v>123</v>
      </c>
    </row>
    <row r="351" spans="1:22">
      <c r="A351">
        <v>351</v>
      </c>
      <c r="B351" t="s">
        <v>592</v>
      </c>
      <c r="C351" t="s">
        <v>263</v>
      </c>
      <c r="D351" t="s">
        <v>582</v>
      </c>
      <c r="E351" t="s">
        <v>135</v>
      </c>
      <c r="F351" t="s">
        <v>583</v>
      </c>
      <c r="G351" t="s">
        <v>584</v>
      </c>
      <c r="H351" t="s">
        <v>400</v>
      </c>
      <c r="I351">
        <v>2018.8</v>
      </c>
      <c r="J351">
        <v>2</v>
      </c>
      <c r="K351">
        <v>53</v>
      </c>
      <c r="L351" t="s">
        <v>139</v>
      </c>
      <c r="M351" t="s">
        <v>123</v>
      </c>
      <c r="N351" t="s">
        <v>140</v>
      </c>
      <c r="O351" t="s">
        <v>140</v>
      </c>
      <c r="P351" t="s">
        <v>140</v>
      </c>
      <c r="Q351" t="s">
        <v>140</v>
      </c>
      <c r="R351" t="s">
        <v>135</v>
      </c>
      <c r="S351" t="s">
        <v>135</v>
      </c>
      <c r="T351" t="s">
        <v>123</v>
      </c>
      <c r="U351" t="s">
        <v>123</v>
      </c>
      <c r="V351" t="s">
        <v>123</v>
      </c>
    </row>
    <row r="352" spans="1:22">
      <c r="A352">
        <v>352</v>
      </c>
      <c r="B352" t="s">
        <v>593</v>
      </c>
      <c r="C352" t="s">
        <v>263</v>
      </c>
      <c r="D352" t="s">
        <v>593</v>
      </c>
      <c r="E352" t="s">
        <v>135</v>
      </c>
      <c r="F352" t="s">
        <v>594</v>
      </c>
      <c r="G352" t="s">
        <v>595</v>
      </c>
      <c r="H352" t="s">
        <v>400</v>
      </c>
      <c r="I352">
        <v>2016</v>
      </c>
      <c r="J352">
        <v>2</v>
      </c>
      <c r="K352">
        <v>40.5</v>
      </c>
      <c r="L352" t="s">
        <v>139</v>
      </c>
      <c r="M352" t="s">
        <v>123</v>
      </c>
      <c r="N352" t="s">
        <v>123</v>
      </c>
      <c r="O352" t="s">
        <v>140</v>
      </c>
      <c r="P352" t="s">
        <v>140</v>
      </c>
      <c r="Q352" t="s">
        <v>140</v>
      </c>
      <c r="R352" t="s">
        <v>135</v>
      </c>
      <c r="S352" t="s">
        <v>135</v>
      </c>
      <c r="T352" t="s">
        <v>123</v>
      </c>
      <c r="U352" t="s">
        <v>123</v>
      </c>
      <c r="V352" t="s">
        <v>123</v>
      </c>
    </row>
    <row r="353" spans="1:22">
      <c r="A353">
        <v>353</v>
      </c>
      <c r="B353" t="s">
        <v>596</v>
      </c>
      <c r="C353" t="s">
        <v>263</v>
      </c>
      <c r="D353" t="s">
        <v>597</v>
      </c>
      <c r="E353" t="s">
        <v>135</v>
      </c>
      <c r="F353" t="s">
        <v>598</v>
      </c>
      <c r="G353" t="s">
        <v>599</v>
      </c>
      <c r="H353" t="s">
        <v>400</v>
      </c>
      <c r="I353">
        <v>2018.9</v>
      </c>
      <c r="J353">
        <v>2</v>
      </c>
      <c r="K353">
        <v>46.9</v>
      </c>
      <c r="L353" t="s">
        <v>139</v>
      </c>
      <c r="M353" t="s">
        <v>123</v>
      </c>
      <c r="N353" t="s">
        <v>140</v>
      </c>
      <c r="O353" t="s">
        <v>140</v>
      </c>
      <c r="P353" t="s">
        <v>140</v>
      </c>
      <c r="Q353" t="s">
        <v>140</v>
      </c>
      <c r="R353" t="s">
        <v>135</v>
      </c>
      <c r="S353" t="s">
        <v>135</v>
      </c>
      <c r="T353" t="s">
        <v>123</v>
      </c>
      <c r="U353" t="s">
        <v>123</v>
      </c>
      <c r="V353" t="s">
        <v>123</v>
      </c>
    </row>
    <row r="354" spans="1:22">
      <c r="A354">
        <v>354</v>
      </c>
      <c r="B354" t="s">
        <v>600</v>
      </c>
      <c r="C354" t="s">
        <v>263</v>
      </c>
      <c r="D354" t="s">
        <v>597</v>
      </c>
      <c r="E354" t="s">
        <v>135</v>
      </c>
      <c r="F354" t="s">
        <v>598</v>
      </c>
      <c r="G354" t="s">
        <v>599</v>
      </c>
      <c r="H354" t="s">
        <v>400</v>
      </c>
      <c r="I354">
        <v>2018.9</v>
      </c>
      <c r="J354">
        <v>2</v>
      </c>
      <c r="K354">
        <v>46.9</v>
      </c>
      <c r="L354" t="s">
        <v>139</v>
      </c>
      <c r="M354" t="s">
        <v>123</v>
      </c>
      <c r="N354" t="s">
        <v>140</v>
      </c>
      <c r="O354" t="s">
        <v>140</v>
      </c>
      <c r="P354" t="s">
        <v>140</v>
      </c>
      <c r="Q354" t="s">
        <v>140</v>
      </c>
      <c r="R354" t="s">
        <v>135</v>
      </c>
      <c r="S354" t="s">
        <v>135</v>
      </c>
      <c r="T354" t="s">
        <v>123</v>
      </c>
      <c r="U354" t="s">
        <v>123</v>
      </c>
      <c r="V354" t="s">
        <v>123</v>
      </c>
    </row>
    <row r="355" spans="1:22">
      <c r="A355">
        <v>355</v>
      </c>
      <c r="B355" t="s">
        <v>601</v>
      </c>
      <c r="C355" t="s">
        <v>263</v>
      </c>
      <c r="D355" t="s">
        <v>597</v>
      </c>
      <c r="E355" t="s">
        <v>135</v>
      </c>
      <c r="F355" t="s">
        <v>598</v>
      </c>
      <c r="G355" t="s">
        <v>599</v>
      </c>
      <c r="H355" t="s">
        <v>400</v>
      </c>
      <c r="I355">
        <v>2018.9</v>
      </c>
      <c r="J355">
        <v>2</v>
      </c>
      <c r="K355">
        <v>46.9</v>
      </c>
      <c r="L355" t="s">
        <v>139</v>
      </c>
      <c r="M355" t="s">
        <v>123</v>
      </c>
      <c r="N355" t="s">
        <v>140</v>
      </c>
      <c r="O355" t="s">
        <v>140</v>
      </c>
      <c r="P355" t="s">
        <v>140</v>
      </c>
      <c r="Q355" t="s">
        <v>140</v>
      </c>
      <c r="R355" t="s">
        <v>135</v>
      </c>
      <c r="S355" t="s">
        <v>135</v>
      </c>
      <c r="T355" t="s">
        <v>123</v>
      </c>
      <c r="U355" t="s">
        <v>123</v>
      </c>
      <c r="V355" t="s">
        <v>123</v>
      </c>
    </row>
    <row r="356" spans="1:22">
      <c r="A356">
        <v>356</v>
      </c>
      <c r="B356" t="s">
        <v>602</v>
      </c>
      <c r="C356" t="s">
        <v>263</v>
      </c>
      <c r="D356" t="s">
        <v>597</v>
      </c>
      <c r="E356" t="s">
        <v>135</v>
      </c>
      <c r="F356" t="s">
        <v>598</v>
      </c>
      <c r="G356" t="s">
        <v>599</v>
      </c>
      <c r="H356" t="s">
        <v>400</v>
      </c>
      <c r="I356">
        <v>2018.9</v>
      </c>
      <c r="J356">
        <v>2</v>
      </c>
      <c r="K356">
        <v>46.9</v>
      </c>
      <c r="L356" t="s">
        <v>139</v>
      </c>
      <c r="M356" t="s">
        <v>123</v>
      </c>
      <c r="N356" t="s">
        <v>140</v>
      </c>
      <c r="O356" t="s">
        <v>140</v>
      </c>
      <c r="P356" t="s">
        <v>140</v>
      </c>
      <c r="Q356" t="s">
        <v>140</v>
      </c>
      <c r="R356" t="s">
        <v>135</v>
      </c>
      <c r="S356" t="s">
        <v>135</v>
      </c>
      <c r="T356" t="s">
        <v>123</v>
      </c>
      <c r="U356" t="s">
        <v>123</v>
      </c>
      <c r="V356" t="s">
        <v>123</v>
      </c>
    </row>
    <row r="357" spans="1:22">
      <c r="A357">
        <v>357</v>
      </c>
      <c r="B357" t="s">
        <v>603</v>
      </c>
      <c r="C357" t="s">
        <v>263</v>
      </c>
      <c r="D357" t="s">
        <v>597</v>
      </c>
      <c r="E357" t="s">
        <v>135</v>
      </c>
      <c r="F357" t="s">
        <v>598</v>
      </c>
      <c r="G357" t="s">
        <v>599</v>
      </c>
      <c r="H357" t="s">
        <v>400</v>
      </c>
      <c r="I357">
        <v>2018.9</v>
      </c>
      <c r="J357">
        <v>2</v>
      </c>
      <c r="K357">
        <v>46.9</v>
      </c>
      <c r="L357" t="s">
        <v>139</v>
      </c>
      <c r="M357" t="s">
        <v>123</v>
      </c>
      <c r="N357" t="s">
        <v>140</v>
      </c>
      <c r="O357" t="s">
        <v>140</v>
      </c>
      <c r="P357" t="s">
        <v>140</v>
      </c>
      <c r="Q357" t="s">
        <v>140</v>
      </c>
      <c r="R357" t="s">
        <v>135</v>
      </c>
      <c r="S357" t="s">
        <v>135</v>
      </c>
      <c r="T357" t="s">
        <v>123</v>
      </c>
      <c r="U357" t="s">
        <v>123</v>
      </c>
      <c r="V357" t="s">
        <v>123</v>
      </c>
    </row>
    <row r="358" spans="1:22">
      <c r="A358">
        <v>358</v>
      </c>
      <c r="B358" t="s">
        <v>604</v>
      </c>
      <c r="C358" t="s">
        <v>263</v>
      </c>
      <c r="D358" t="s">
        <v>597</v>
      </c>
      <c r="E358" t="s">
        <v>135</v>
      </c>
      <c r="F358" t="s">
        <v>598</v>
      </c>
      <c r="G358" t="s">
        <v>599</v>
      </c>
      <c r="H358" t="s">
        <v>400</v>
      </c>
      <c r="I358">
        <v>2018.9</v>
      </c>
      <c r="J358">
        <v>2</v>
      </c>
      <c r="K358">
        <v>46.9</v>
      </c>
      <c r="L358" t="s">
        <v>139</v>
      </c>
      <c r="M358" t="s">
        <v>123</v>
      </c>
      <c r="N358" t="s">
        <v>140</v>
      </c>
      <c r="O358" t="s">
        <v>140</v>
      </c>
      <c r="P358" t="s">
        <v>140</v>
      </c>
      <c r="Q358" t="s">
        <v>140</v>
      </c>
      <c r="R358" t="s">
        <v>135</v>
      </c>
      <c r="S358" t="s">
        <v>135</v>
      </c>
      <c r="T358" t="s">
        <v>123</v>
      </c>
      <c r="U358" t="s">
        <v>123</v>
      </c>
      <c r="V358" t="s">
        <v>123</v>
      </c>
    </row>
    <row r="359" spans="1:22">
      <c r="A359">
        <v>359</v>
      </c>
      <c r="B359" t="s">
        <v>605</v>
      </c>
      <c r="C359" t="s">
        <v>263</v>
      </c>
      <c r="D359" t="s">
        <v>597</v>
      </c>
      <c r="E359" t="s">
        <v>135</v>
      </c>
      <c r="F359" t="s">
        <v>598</v>
      </c>
      <c r="G359" t="s">
        <v>599</v>
      </c>
      <c r="H359" t="s">
        <v>400</v>
      </c>
      <c r="I359">
        <v>2018.9</v>
      </c>
      <c r="J359">
        <v>2</v>
      </c>
      <c r="K359">
        <v>46.9</v>
      </c>
      <c r="L359" t="s">
        <v>139</v>
      </c>
      <c r="M359" t="s">
        <v>123</v>
      </c>
      <c r="N359" t="s">
        <v>140</v>
      </c>
      <c r="O359" t="s">
        <v>140</v>
      </c>
      <c r="P359" t="s">
        <v>140</v>
      </c>
      <c r="Q359" t="s">
        <v>140</v>
      </c>
      <c r="R359" t="s">
        <v>135</v>
      </c>
      <c r="S359" t="s">
        <v>135</v>
      </c>
      <c r="T359" t="s">
        <v>123</v>
      </c>
      <c r="U359" t="s">
        <v>123</v>
      </c>
      <c r="V359" t="s">
        <v>123</v>
      </c>
    </row>
    <row r="360" spans="1:22">
      <c r="A360">
        <v>360</v>
      </c>
      <c r="B360" t="s">
        <v>606</v>
      </c>
      <c r="C360" t="s">
        <v>263</v>
      </c>
      <c r="D360" t="s">
        <v>597</v>
      </c>
      <c r="E360" t="s">
        <v>135</v>
      </c>
      <c r="F360" t="s">
        <v>598</v>
      </c>
      <c r="G360" t="s">
        <v>599</v>
      </c>
      <c r="H360" t="s">
        <v>400</v>
      </c>
      <c r="I360">
        <v>2018.9</v>
      </c>
      <c r="J360">
        <v>2</v>
      </c>
      <c r="K360">
        <v>46.9</v>
      </c>
      <c r="L360" t="s">
        <v>139</v>
      </c>
      <c r="M360" t="s">
        <v>123</v>
      </c>
      <c r="N360" t="s">
        <v>140</v>
      </c>
      <c r="O360" t="s">
        <v>140</v>
      </c>
      <c r="P360" t="s">
        <v>140</v>
      </c>
      <c r="Q360" t="s">
        <v>140</v>
      </c>
      <c r="R360" t="s">
        <v>135</v>
      </c>
      <c r="S360" t="s">
        <v>135</v>
      </c>
      <c r="T360" t="s">
        <v>123</v>
      </c>
      <c r="U360" t="s">
        <v>123</v>
      </c>
      <c r="V360" t="s">
        <v>123</v>
      </c>
    </row>
    <row r="361" spans="1:22">
      <c r="A361">
        <v>361</v>
      </c>
      <c r="B361" t="s">
        <v>607</v>
      </c>
      <c r="C361" t="s">
        <v>263</v>
      </c>
      <c r="D361" t="s">
        <v>597</v>
      </c>
      <c r="E361" t="s">
        <v>135</v>
      </c>
      <c r="F361" t="s">
        <v>598</v>
      </c>
      <c r="G361" t="s">
        <v>599</v>
      </c>
      <c r="H361" t="s">
        <v>400</v>
      </c>
      <c r="I361">
        <v>2018.9</v>
      </c>
      <c r="J361">
        <v>2</v>
      </c>
      <c r="K361">
        <v>46.9</v>
      </c>
      <c r="L361" t="s">
        <v>139</v>
      </c>
      <c r="M361" t="s">
        <v>123</v>
      </c>
      <c r="N361" t="s">
        <v>140</v>
      </c>
      <c r="O361" t="s">
        <v>140</v>
      </c>
      <c r="P361" t="s">
        <v>140</v>
      </c>
      <c r="Q361" t="s">
        <v>140</v>
      </c>
      <c r="R361" t="s">
        <v>135</v>
      </c>
      <c r="S361" t="s">
        <v>135</v>
      </c>
      <c r="T361" t="s">
        <v>123</v>
      </c>
      <c r="U361" t="s">
        <v>123</v>
      </c>
      <c r="V361" t="s">
        <v>123</v>
      </c>
    </row>
    <row r="362" spans="1:22">
      <c r="A362">
        <v>362</v>
      </c>
      <c r="B362" t="s">
        <v>608</v>
      </c>
      <c r="C362" t="s">
        <v>263</v>
      </c>
      <c r="D362" t="s">
        <v>597</v>
      </c>
      <c r="E362" t="s">
        <v>135</v>
      </c>
      <c r="F362" t="s">
        <v>598</v>
      </c>
      <c r="G362" t="s">
        <v>599</v>
      </c>
      <c r="H362" t="s">
        <v>400</v>
      </c>
      <c r="I362">
        <v>2018.9</v>
      </c>
      <c r="J362">
        <v>2</v>
      </c>
      <c r="K362">
        <v>46.9</v>
      </c>
      <c r="L362" t="s">
        <v>139</v>
      </c>
      <c r="M362" t="s">
        <v>123</v>
      </c>
      <c r="N362" t="s">
        <v>140</v>
      </c>
      <c r="O362" t="s">
        <v>140</v>
      </c>
      <c r="P362" t="s">
        <v>140</v>
      </c>
      <c r="Q362" t="s">
        <v>140</v>
      </c>
      <c r="R362" t="s">
        <v>135</v>
      </c>
      <c r="S362" t="s">
        <v>135</v>
      </c>
      <c r="T362" t="s">
        <v>123</v>
      </c>
      <c r="U362" t="s">
        <v>123</v>
      </c>
      <c r="V362" t="s">
        <v>123</v>
      </c>
    </row>
    <row r="363" spans="1:22">
      <c r="A363">
        <v>363</v>
      </c>
      <c r="B363" t="s">
        <v>609</v>
      </c>
      <c r="C363" t="s">
        <v>263</v>
      </c>
      <c r="D363" t="s">
        <v>597</v>
      </c>
      <c r="E363" t="s">
        <v>135</v>
      </c>
      <c r="F363" t="s">
        <v>598</v>
      </c>
      <c r="G363" t="s">
        <v>599</v>
      </c>
      <c r="H363" t="s">
        <v>400</v>
      </c>
      <c r="I363">
        <v>2018.9</v>
      </c>
      <c r="J363">
        <v>2</v>
      </c>
      <c r="K363">
        <v>46.9</v>
      </c>
      <c r="L363" t="s">
        <v>139</v>
      </c>
      <c r="M363" t="s">
        <v>123</v>
      </c>
      <c r="N363" t="s">
        <v>140</v>
      </c>
      <c r="O363" t="s">
        <v>140</v>
      </c>
      <c r="P363" t="s">
        <v>140</v>
      </c>
      <c r="Q363" t="s">
        <v>140</v>
      </c>
      <c r="R363" t="s">
        <v>135</v>
      </c>
      <c r="S363" t="s">
        <v>135</v>
      </c>
      <c r="T363" t="s">
        <v>123</v>
      </c>
      <c r="U363" t="s">
        <v>123</v>
      </c>
      <c r="V363" t="s">
        <v>123</v>
      </c>
    </row>
    <row r="364" spans="1:22">
      <c r="A364">
        <v>364</v>
      </c>
      <c r="B364" t="s">
        <v>610</v>
      </c>
      <c r="C364" t="s">
        <v>134</v>
      </c>
      <c r="D364" t="s">
        <v>611</v>
      </c>
      <c r="E364" t="s">
        <v>135</v>
      </c>
      <c r="F364" t="s">
        <v>612</v>
      </c>
      <c r="G364" t="s">
        <v>613</v>
      </c>
      <c r="H364" t="s">
        <v>400</v>
      </c>
      <c r="I364">
        <v>2018.8</v>
      </c>
      <c r="J364">
        <v>2</v>
      </c>
      <c r="K364" t="s">
        <v>614</v>
      </c>
      <c r="L364" t="s">
        <v>139</v>
      </c>
      <c r="M364" t="s">
        <v>123</v>
      </c>
      <c r="N364" t="s">
        <v>140</v>
      </c>
      <c r="O364" t="s">
        <v>140</v>
      </c>
      <c r="P364" t="s">
        <v>140</v>
      </c>
      <c r="Q364" t="s">
        <v>140</v>
      </c>
      <c r="R364" t="s">
        <v>135</v>
      </c>
      <c r="S364" t="s">
        <v>135</v>
      </c>
      <c r="T364" t="s">
        <v>123</v>
      </c>
      <c r="U364" t="s">
        <v>123</v>
      </c>
      <c r="V364" t="s">
        <v>123</v>
      </c>
    </row>
    <row r="365" spans="1:22">
      <c r="A365">
        <v>365</v>
      </c>
      <c r="B365" t="s">
        <v>615</v>
      </c>
      <c r="C365" t="s">
        <v>134</v>
      </c>
      <c r="D365" t="s">
        <v>611</v>
      </c>
      <c r="E365" t="s">
        <v>135</v>
      </c>
      <c r="F365" t="s">
        <v>612</v>
      </c>
      <c r="G365" t="s">
        <v>613</v>
      </c>
      <c r="H365" t="s">
        <v>400</v>
      </c>
      <c r="I365">
        <v>2018.8</v>
      </c>
      <c r="J365">
        <v>2</v>
      </c>
      <c r="K365" t="s">
        <v>614</v>
      </c>
      <c r="L365" t="s">
        <v>139</v>
      </c>
      <c r="M365" t="s">
        <v>123</v>
      </c>
      <c r="N365" t="s">
        <v>140</v>
      </c>
      <c r="O365" t="s">
        <v>140</v>
      </c>
      <c r="P365" t="s">
        <v>140</v>
      </c>
      <c r="Q365" t="s">
        <v>140</v>
      </c>
      <c r="R365" t="s">
        <v>135</v>
      </c>
      <c r="S365" t="s">
        <v>135</v>
      </c>
      <c r="T365" t="s">
        <v>123</v>
      </c>
      <c r="U365" t="s">
        <v>123</v>
      </c>
      <c r="V365" t="s">
        <v>123</v>
      </c>
    </row>
    <row r="366" spans="1:22">
      <c r="A366">
        <v>366</v>
      </c>
      <c r="B366" t="s">
        <v>616</v>
      </c>
      <c r="C366" t="s">
        <v>134</v>
      </c>
      <c r="D366" t="s">
        <v>611</v>
      </c>
      <c r="E366" t="s">
        <v>135</v>
      </c>
      <c r="F366" t="s">
        <v>612</v>
      </c>
      <c r="G366" t="s">
        <v>613</v>
      </c>
      <c r="H366" t="s">
        <v>400</v>
      </c>
      <c r="I366">
        <v>2018.8</v>
      </c>
      <c r="J366">
        <v>2</v>
      </c>
      <c r="K366" t="s">
        <v>614</v>
      </c>
      <c r="L366" t="s">
        <v>139</v>
      </c>
      <c r="M366" t="s">
        <v>123</v>
      </c>
      <c r="N366" t="s">
        <v>140</v>
      </c>
      <c r="O366" t="s">
        <v>140</v>
      </c>
      <c r="P366" t="s">
        <v>140</v>
      </c>
      <c r="Q366" t="s">
        <v>140</v>
      </c>
      <c r="R366" t="s">
        <v>135</v>
      </c>
      <c r="S366" t="s">
        <v>135</v>
      </c>
      <c r="T366" t="s">
        <v>123</v>
      </c>
      <c r="U366" t="s">
        <v>123</v>
      </c>
      <c r="V366" t="s">
        <v>123</v>
      </c>
    </row>
    <row r="367" spans="1:22">
      <c r="A367">
        <v>367</v>
      </c>
      <c r="B367" t="s">
        <v>617</v>
      </c>
      <c r="C367" t="s">
        <v>134</v>
      </c>
      <c r="D367" t="s">
        <v>611</v>
      </c>
      <c r="E367" t="s">
        <v>135</v>
      </c>
      <c r="F367" t="s">
        <v>612</v>
      </c>
      <c r="G367" t="s">
        <v>613</v>
      </c>
      <c r="H367" t="s">
        <v>400</v>
      </c>
      <c r="I367">
        <v>2018.8</v>
      </c>
      <c r="J367">
        <v>2</v>
      </c>
      <c r="K367" t="s">
        <v>614</v>
      </c>
      <c r="L367" t="s">
        <v>139</v>
      </c>
      <c r="M367" t="s">
        <v>123</v>
      </c>
      <c r="N367" t="s">
        <v>140</v>
      </c>
      <c r="O367" t="s">
        <v>140</v>
      </c>
      <c r="P367" t="s">
        <v>140</v>
      </c>
      <c r="Q367" t="s">
        <v>140</v>
      </c>
      <c r="R367" t="s">
        <v>135</v>
      </c>
      <c r="S367" t="s">
        <v>135</v>
      </c>
      <c r="T367" t="s">
        <v>123</v>
      </c>
      <c r="U367" t="s">
        <v>123</v>
      </c>
      <c r="V367" t="s">
        <v>123</v>
      </c>
    </row>
    <row r="368" spans="1:22">
      <c r="A368">
        <v>368</v>
      </c>
      <c r="B368" t="s">
        <v>618</v>
      </c>
      <c r="C368" t="s">
        <v>134</v>
      </c>
      <c r="D368" t="s">
        <v>611</v>
      </c>
      <c r="E368" t="s">
        <v>135</v>
      </c>
      <c r="F368" t="s">
        <v>612</v>
      </c>
      <c r="G368" t="s">
        <v>613</v>
      </c>
      <c r="H368" t="s">
        <v>400</v>
      </c>
      <c r="I368">
        <v>2018.8</v>
      </c>
      <c r="J368">
        <v>2</v>
      </c>
      <c r="K368" t="s">
        <v>614</v>
      </c>
      <c r="L368" t="s">
        <v>139</v>
      </c>
      <c r="M368" t="s">
        <v>123</v>
      </c>
      <c r="N368" t="s">
        <v>140</v>
      </c>
      <c r="O368" t="s">
        <v>140</v>
      </c>
      <c r="P368" t="s">
        <v>140</v>
      </c>
      <c r="Q368" t="s">
        <v>140</v>
      </c>
      <c r="R368" t="s">
        <v>135</v>
      </c>
      <c r="S368" t="s">
        <v>135</v>
      </c>
      <c r="T368" t="s">
        <v>123</v>
      </c>
      <c r="U368" t="s">
        <v>123</v>
      </c>
      <c r="V368" t="s">
        <v>123</v>
      </c>
    </row>
    <row r="369" spans="1:22">
      <c r="A369">
        <v>369</v>
      </c>
      <c r="B369" t="s">
        <v>619</v>
      </c>
      <c r="C369" t="s">
        <v>134</v>
      </c>
      <c r="D369" t="s">
        <v>611</v>
      </c>
      <c r="E369" t="s">
        <v>135</v>
      </c>
      <c r="F369" t="s">
        <v>612</v>
      </c>
      <c r="G369" t="s">
        <v>613</v>
      </c>
      <c r="H369" t="s">
        <v>400</v>
      </c>
      <c r="I369">
        <v>2018.8</v>
      </c>
      <c r="J369">
        <v>2</v>
      </c>
      <c r="K369" t="s">
        <v>614</v>
      </c>
      <c r="L369" t="s">
        <v>139</v>
      </c>
      <c r="M369" t="s">
        <v>123</v>
      </c>
      <c r="N369" t="s">
        <v>140</v>
      </c>
      <c r="O369" t="s">
        <v>140</v>
      </c>
      <c r="P369" t="s">
        <v>140</v>
      </c>
      <c r="Q369" t="s">
        <v>140</v>
      </c>
      <c r="R369" t="s">
        <v>135</v>
      </c>
      <c r="S369" t="s">
        <v>135</v>
      </c>
      <c r="T369" t="s">
        <v>123</v>
      </c>
      <c r="U369" t="s">
        <v>123</v>
      </c>
      <c r="V369" t="s">
        <v>123</v>
      </c>
    </row>
    <row r="370" spans="1:22">
      <c r="A370">
        <v>370</v>
      </c>
      <c r="B370" t="s">
        <v>620</v>
      </c>
      <c r="C370" t="s">
        <v>134</v>
      </c>
      <c r="D370" t="s">
        <v>611</v>
      </c>
      <c r="E370" t="s">
        <v>135</v>
      </c>
      <c r="F370" t="s">
        <v>612</v>
      </c>
      <c r="G370" t="s">
        <v>613</v>
      </c>
      <c r="H370" t="s">
        <v>400</v>
      </c>
      <c r="I370">
        <v>2018.8</v>
      </c>
      <c r="J370">
        <v>2</v>
      </c>
      <c r="K370" t="s">
        <v>614</v>
      </c>
      <c r="L370" t="s">
        <v>139</v>
      </c>
      <c r="M370" t="s">
        <v>123</v>
      </c>
      <c r="N370" t="s">
        <v>140</v>
      </c>
      <c r="O370" t="s">
        <v>140</v>
      </c>
      <c r="P370" t="s">
        <v>140</v>
      </c>
      <c r="Q370" t="s">
        <v>140</v>
      </c>
      <c r="R370" t="s">
        <v>135</v>
      </c>
      <c r="S370" t="s">
        <v>135</v>
      </c>
      <c r="T370" t="s">
        <v>123</v>
      </c>
      <c r="U370" t="s">
        <v>123</v>
      </c>
      <c r="V370" t="s">
        <v>123</v>
      </c>
    </row>
    <row r="371" spans="1:22">
      <c r="A371">
        <v>371</v>
      </c>
      <c r="B371" t="s">
        <v>621</v>
      </c>
      <c r="C371" t="s">
        <v>134</v>
      </c>
      <c r="D371" t="s">
        <v>611</v>
      </c>
      <c r="E371" t="s">
        <v>135</v>
      </c>
      <c r="F371" t="s">
        <v>612</v>
      </c>
      <c r="G371" t="s">
        <v>613</v>
      </c>
      <c r="H371" t="s">
        <v>400</v>
      </c>
      <c r="I371">
        <v>2018.8</v>
      </c>
      <c r="J371">
        <v>2</v>
      </c>
      <c r="K371" t="s">
        <v>614</v>
      </c>
      <c r="L371" t="s">
        <v>139</v>
      </c>
      <c r="M371" t="s">
        <v>123</v>
      </c>
      <c r="N371" t="s">
        <v>140</v>
      </c>
      <c r="O371" t="s">
        <v>140</v>
      </c>
      <c r="P371" t="s">
        <v>140</v>
      </c>
      <c r="Q371" t="s">
        <v>140</v>
      </c>
      <c r="R371" t="s">
        <v>135</v>
      </c>
      <c r="S371" t="s">
        <v>135</v>
      </c>
      <c r="T371" t="s">
        <v>123</v>
      </c>
      <c r="U371" t="s">
        <v>123</v>
      </c>
      <c r="V371" t="s">
        <v>123</v>
      </c>
    </row>
    <row r="372" spans="1:22">
      <c r="A372">
        <v>372</v>
      </c>
      <c r="B372" t="s">
        <v>622</v>
      </c>
      <c r="C372" t="s">
        <v>134</v>
      </c>
      <c r="D372" t="s">
        <v>611</v>
      </c>
      <c r="E372" t="s">
        <v>135</v>
      </c>
      <c r="F372" t="s">
        <v>612</v>
      </c>
      <c r="G372" t="s">
        <v>613</v>
      </c>
      <c r="H372" t="s">
        <v>400</v>
      </c>
      <c r="I372">
        <v>2018.8</v>
      </c>
      <c r="J372">
        <v>2</v>
      </c>
      <c r="K372" t="s">
        <v>614</v>
      </c>
      <c r="L372" t="s">
        <v>139</v>
      </c>
      <c r="M372" t="s">
        <v>123</v>
      </c>
      <c r="N372" t="s">
        <v>140</v>
      </c>
      <c r="O372" t="s">
        <v>140</v>
      </c>
      <c r="P372" t="s">
        <v>140</v>
      </c>
      <c r="Q372" t="s">
        <v>140</v>
      </c>
      <c r="R372" t="s">
        <v>135</v>
      </c>
      <c r="S372" t="s">
        <v>135</v>
      </c>
      <c r="T372" t="s">
        <v>123</v>
      </c>
      <c r="U372" t="s">
        <v>123</v>
      </c>
      <c r="V372" t="s">
        <v>123</v>
      </c>
    </row>
    <row r="373" spans="1:22">
      <c r="A373">
        <v>373</v>
      </c>
      <c r="B373" t="s">
        <v>623</v>
      </c>
      <c r="C373" t="s">
        <v>134</v>
      </c>
      <c r="D373" t="s">
        <v>611</v>
      </c>
      <c r="E373" t="s">
        <v>135</v>
      </c>
      <c r="F373" t="s">
        <v>612</v>
      </c>
      <c r="G373" t="s">
        <v>613</v>
      </c>
      <c r="H373" t="s">
        <v>400</v>
      </c>
      <c r="I373">
        <v>2018.8</v>
      </c>
      <c r="J373">
        <v>2</v>
      </c>
      <c r="K373" t="s">
        <v>614</v>
      </c>
      <c r="L373" t="s">
        <v>139</v>
      </c>
      <c r="M373" t="s">
        <v>123</v>
      </c>
      <c r="N373" t="s">
        <v>140</v>
      </c>
      <c r="O373" t="s">
        <v>140</v>
      </c>
      <c r="P373" t="s">
        <v>140</v>
      </c>
      <c r="Q373" t="s">
        <v>140</v>
      </c>
      <c r="R373" t="s">
        <v>135</v>
      </c>
      <c r="S373" t="s">
        <v>135</v>
      </c>
      <c r="T373" t="s">
        <v>123</v>
      </c>
      <c r="U373" t="s">
        <v>123</v>
      </c>
      <c r="V373" t="s">
        <v>123</v>
      </c>
    </row>
    <row r="374" spans="1:22">
      <c r="A374">
        <v>374</v>
      </c>
      <c r="B374" t="s">
        <v>624</v>
      </c>
      <c r="C374" t="s">
        <v>134</v>
      </c>
      <c r="D374" t="s">
        <v>611</v>
      </c>
      <c r="E374" t="s">
        <v>135</v>
      </c>
      <c r="F374" t="s">
        <v>612</v>
      </c>
      <c r="G374" t="s">
        <v>613</v>
      </c>
      <c r="H374" t="s">
        <v>400</v>
      </c>
      <c r="I374">
        <v>2018.8</v>
      </c>
      <c r="J374">
        <v>2</v>
      </c>
      <c r="K374" t="s">
        <v>614</v>
      </c>
      <c r="L374" t="s">
        <v>139</v>
      </c>
      <c r="M374" t="s">
        <v>123</v>
      </c>
      <c r="N374" t="s">
        <v>140</v>
      </c>
      <c r="O374" t="s">
        <v>140</v>
      </c>
      <c r="P374" t="s">
        <v>140</v>
      </c>
      <c r="Q374" t="s">
        <v>140</v>
      </c>
      <c r="R374" t="s">
        <v>135</v>
      </c>
      <c r="S374" t="s">
        <v>135</v>
      </c>
      <c r="T374" t="s">
        <v>123</v>
      </c>
      <c r="U374" t="s">
        <v>123</v>
      </c>
      <c r="V374" t="s">
        <v>123</v>
      </c>
    </row>
    <row r="375" spans="1:22">
      <c r="A375">
        <v>375</v>
      </c>
      <c r="B375" t="s">
        <v>625</v>
      </c>
      <c r="C375" t="s">
        <v>134</v>
      </c>
      <c r="D375" t="s">
        <v>611</v>
      </c>
      <c r="E375" t="s">
        <v>135</v>
      </c>
      <c r="F375" t="s">
        <v>612</v>
      </c>
      <c r="G375" t="s">
        <v>613</v>
      </c>
      <c r="H375" t="s">
        <v>400</v>
      </c>
      <c r="I375">
        <v>2018.8</v>
      </c>
      <c r="J375">
        <v>2</v>
      </c>
      <c r="K375" t="s">
        <v>614</v>
      </c>
      <c r="L375" t="s">
        <v>139</v>
      </c>
      <c r="M375" t="s">
        <v>123</v>
      </c>
      <c r="N375" t="s">
        <v>140</v>
      </c>
      <c r="O375" t="s">
        <v>140</v>
      </c>
      <c r="P375" t="s">
        <v>140</v>
      </c>
      <c r="Q375" t="s">
        <v>140</v>
      </c>
      <c r="R375" t="s">
        <v>135</v>
      </c>
      <c r="S375" t="s">
        <v>135</v>
      </c>
      <c r="T375" t="s">
        <v>123</v>
      </c>
      <c r="U375" t="s">
        <v>123</v>
      </c>
      <c r="V375" t="s">
        <v>123</v>
      </c>
    </row>
    <row r="376" spans="1:22">
      <c r="A376">
        <v>376</v>
      </c>
      <c r="B376" t="s">
        <v>626</v>
      </c>
      <c r="C376" t="s">
        <v>134</v>
      </c>
      <c r="D376" t="s">
        <v>611</v>
      </c>
      <c r="E376" t="s">
        <v>135</v>
      </c>
      <c r="F376" t="s">
        <v>612</v>
      </c>
      <c r="G376" t="s">
        <v>613</v>
      </c>
      <c r="H376" t="s">
        <v>400</v>
      </c>
      <c r="I376">
        <v>2018.8</v>
      </c>
      <c r="J376">
        <v>2</v>
      </c>
      <c r="K376" t="s">
        <v>614</v>
      </c>
      <c r="L376" t="s">
        <v>139</v>
      </c>
      <c r="M376" t="s">
        <v>123</v>
      </c>
      <c r="N376" t="s">
        <v>140</v>
      </c>
      <c r="O376" t="s">
        <v>140</v>
      </c>
      <c r="P376" t="s">
        <v>140</v>
      </c>
      <c r="Q376" t="s">
        <v>140</v>
      </c>
      <c r="R376" t="s">
        <v>135</v>
      </c>
      <c r="S376" t="s">
        <v>135</v>
      </c>
      <c r="T376" t="s">
        <v>123</v>
      </c>
      <c r="U376" t="s">
        <v>123</v>
      </c>
      <c r="V376" t="s">
        <v>123</v>
      </c>
    </row>
    <row r="377" spans="1:22">
      <c r="A377">
        <v>377</v>
      </c>
      <c r="B377" t="s">
        <v>627</v>
      </c>
      <c r="C377" t="s">
        <v>174</v>
      </c>
      <c r="D377" t="s">
        <v>628</v>
      </c>
      <c r="E377" t="s">
        <v>135</v>
      </c>
      <c r="F377" t="s">
        <v>629</v>
      </c>
      <c r="G377" t="s">
        <v>630</v>
      </c>
      <c r="H377" t="s">
        <v>400</v>
      </c>
      <c r="I377">
        <v>2018.8</v>
      </c>
      <c r="J377">
        <v>2</v>
      </c>
      <c r="K377" t="s">
        <v>631</v>
      </c>
      <c r="L377" t="s">
        <v>139</v>
      </c>
      <c r="M377" t="s">
        <v>123</v>
      </c>
      <c r="N377" t="s">
        <v>140</v>
      </c>
      <c r="O377" t="s">
        <v>140</v>
      </c>
      <c r="P377" t="s">
        <v>140</v>
      </c>
      <c r="Q377" t="s">
        <v>140</v>
      </c>
      <c r="R377" t="s">
        <v>135</v>
      </c>
      <c r="S377" t="s">
        <v>135</v>
      </c>
      <c r="T377" t="s">
        <v>123</v>
      </c>
      <c r="U377" t="s">
        <v>123</v>
      </c>
      <c r="V377" t="s">
        <v>123</v>
      </c>
    </row>
    <row r="378" spans="1:22">
      <c r="A378">
        <v>378</v>
      </c>
      <c r="B378" t="s">
        <v>632</v>
      </c>
      <c r="C378" t="s">
        <v>174</v>
      </c>
      <c r="D378" t="s">
        <v>628</v>
      </c>
      <c r="E378" t="s">
        <v>135</v>
      </c>
      <c r="F378" t="s">
        <v>629</v>
      </c>
      <c r="G378" t="s">
        <v>630</v>
      </c>
      <c r="H378" t="s">
        <v>400</v>
      </c>
      <c r="I378">
        <v>2018.8</v>
      </c>
      <c r="J378">
        <v>2</v>
      </c>
      <c r="K378" t="s">
        <v>631</v>
      </c>
      <c r="L378" t="s">
        <v>139</v>
      </c>
      <c r="M378" t="s">
        <v>123</v>
      </c>
      <c r="N378" t="s">
        <v>140</v>
      </c>
      <c r="O378" t="s">
        <v>140</v>
      </c>
      <c r="P378" t="s">
        <v>140</v>
      </c>
      <c r="Q378" t="s">
        <v>140</v>
      </c>
      <c r="R378" t="s">
        <v>135</v>
      </c>
      <c r="S378" t="s">
        <v>135</v>
      </c>
      <c r="T378" t="s">
        <v>123</v>
      </c>
      <c r="U378" t="s">
        <v>123</v>
      </c>
      <c r="V378" t="s">
        <v>123</v>
      </c>
    </row>
    <row r="379" spans="1:22">
      <c r="A379">
        <v>379</v>
      </c>
      <c r="B379" t="s">
        <v>633</v>
      </c>
      <c r="C379" t="s">
        <v>174</v>
      </c>
      <c r="D379" t="s">
        <v>628</v>
      </c>
      <c r="E379" t="s">
        <v>135</v>
      </c>
      <c r="F379" t="s">
        <v>629</v>
      </c>
      <c r="G379" t="s">
        <v>630</v>
      </c>
      <c r="H379" t="s">
        <v>400</v>
      </c>
      <c r="I379">
        <v>2018.8</v>
      </c>
      <c r="J379">
        <v>2</v>
      </c>
      <c r="K379" t="s">
        <v>631</v>
      </c>
      <c r="L379" t="s">
        <v>139</v>
      </c>
      <c r="M379" t="s">
        <v>123</v>
      </c>
      <c r="N379" t="s">
        <v>140</v>
      </c>
      <c r="O379" t="s">
        <v>140</v>
      </c>
      <c r="P379" t="s">
        <v>140</v>
      </c>
      <c r="Q379" t="s">
        <v>140</v>
      </c>
      <c r="R379" t="s">
        <v>135</v>
      </c>
      <c r="S379" t="s">
        <v>135</v>
      </c>
      <c r="T379" t="s">
        <v>123</v>
      </c>
      <c r="U379" t="s">
        <v>123</v>
      </c>
      <c r="V379" t="s">
        <v>123</v>
      </c>
    </row>
    <row r="380" spans="1:22">
      <c r="A380">
        <v>380</v>
      </c>
      <c r="B380" t="s">
        <v>634</v>
      </c>
      <c r="C380" t="s">
        <v>174</v>
      </c>
      <c r="D380" t="s">
        <v>628</v>
      </c>
      <c r="E380" t="s">
        <v>135</v>
      </c>
      <c r="F380" t="s">
        <v>629</v>
      </c>
      <c r="G380" t="s">
        <v>630</v>
      </c>
      <c r="H380" t="s">
        <v>400</v>
      </c>
      <c r="I380">
        <v>2018.8</v>
      </c>
      <c r="J380">
        <v>2</v>
      </c>
      <c r="K380" t="s">
        <v>631</v>
      </c>
      <c r="L380" t="s">
        <v>139</v>
      </c>
      <c r="M380" t="s">
        <v>123</v>
      </c>
      <c r="N380" t="s">
        <v>140</v>
      </c>
      <c r="O380" t="s">
        <v>140</v>
      </c>
      <c r="P380" t="s">
        <v>140</v>
      </c>
      <c r="Q380" t="s">
        <v>140</v>
      </c>
      <c r="R380" t="s">
        <v>135</v>
      </c>
      <c r="S380" t="s">
        <v>135</v>
      </c>
      <c r="T380" t="s">
        <v>123</v>
      </c>
      <c r="U380" t="s">
        <v>123</v>
      </c>
      <c r="V380" t="s">
        <v>123</v>
      </c>
    </row>
    <row r="381" spans="1:22">
      <c r="A381">
        <v>381</v>
      </c>
      <c r="B381" t="s">
        <v>635</v>
      </c>
      <c r="C381" t="s">
        <v>174</v>
      </c>
      <c r="D381" t="s">
        <v>628</v>
      </c>
      <c r="E381" t="s">
        <v>135</v>
      </c>
      <c r="F381" t="s">
        <v>629</v>
      </c>
      <c r="G381" t="s">
        <v>630</v>
      </c>
      <c r="H381" t="s">
        <v>400</v>
      </c>
      <c r="I381">
        <v>2018.8</v>
      </c>
      <c r="J381">
        <v>2</v>
      </c>
      <c r="K381" t="s">
        <v>631</v>
      </c>
      <c r="L381" t="s">
        <v>139</v>
      </c>
      <c r="M381" t="s">
        <v>123</v>
      </c>
      <c r="N381" t="s">
        <v>140</v>
      </c>
      <c r="O381" t="s">
        <v>140</v>
      </c>
      <c r="P381" t="s">
        <v>140</v>
      </c>
      <c r="Q381" t="s">
        <v>140</v>
      </c>
      <c r="R381" t="s">
        <v>135</v>
      </c>
      <c r="S381" t="s">
        <v>135</v>
      </c>
      <c r="T381" t="s">
        <v>123</v>
      </c>
      <c r="U381" t="s">
        <v>123</v>
      </c>
      <c r="V381" t="s">
        <v>123</v>
      </c>
    </row>
    <row r="382" spans="1:22">
      <c r="A382">
        <v>382</v>
      </c>
      <c r="B382" t="s">
        <v>636</v>
      </c>
      <c r="C382" t="s">
        <v>174</v>
      </c>
      <c r="D382" t="s">
        <v>637</v>
      </c>
      <c r="E382" t="s">
        <v>135</v>
      </c>
      <c r="F382" t="s">
        <v>638</v>
      </c>
      <c r="G382" t="s">
        <v>639</v>
      </c>
      <c r="H382" t="s">
        <v>400</v>
      </c>
      <c r="I382">
        <v>2018.8</v>
      </c>
      <c r="J382">
        <v>2</v>
      </c>
      <c r="K382">
        <v>42.7</v>
      </c>
      <c r="L382" t="s">
        <v>139</v>
      </c>
      <c r="M382" t="s">
        <v>123</v>
      </c>
      <c r="N382" t="s">
        <v>140</v>
      </c>
      <c r="O382" t="s">
        <v>140</v>
      </c>
      <c r="P382" t="s">
        <v>140</v>
      </c>
      <c r="Q382" t="s">
        <v>140</v>
      </c>
      <c r="R382" t="s">
        <v>135</v>
      </c>
      <c r="S382" t="s">
        <v>135</v>
      </c>
      <c r="T382" t="s">
        <v>123</v>
      </c>
      <c r="U382" t="s">
        <v>123</v>
      </c>
      <c r="V382" t="s">
        <v>123</v>
      </c>
    </row>
    <row r="383" spans="1:22">
      <c r="A383">
        <v>383</v>
      </c>
      <c r="B383" t="s">
        <v>640</v>
      </c>
      <c r="C383" t="s">
        <v>174</v>
      </c>
      <c r="D383" t="s">
        <v>637</v>
      </c>
      <c r="E383" t="s">
        <v>135</v>
      </c>
      <c r="F383" t="s">
        <v>638</v>
      </c>
      <c r="G383" t="s">
        <v>639</v>
      </c>
      <c r="H383" t="s">
        <v>400</v>
      </c>
      <c r="I383">
        <v>2018.8</v>
      </c>
      <c r="J383">
        <v>2</v>
      </c>
      <c r="K383">
        <v>42.7</v>
      </c>
      <c r="L383" t="s">
        <v>139</v>
      </c>
      <c r="M383" t="s">
        <v>123</v>
      </c>
      <c r="N383" t="s">
        <v>140</v>
      </c>
      <c r="O383" t="s">
        <v>140</v>
      </c>
      <c r="P383" t="s">
        <v>140</v>
      </c>
      <c r="Q383" t="s">
        <v>140</v>
      </c>
      <c r="R383" t="s">
        <v>135</v>
      </c>
      <c r="S383" t="s">
        <v>135</v>
      </c>
      <c r="T383" t="s">
        <v>123</v>
      </c>
      <c r="U383" t="s">
        <v>123</v>
      </c>
      <c r="V383" t="s">
        <v>123</v>
      </c>
    </row>
    <row r="384" spans="1:22">
      <c r="A384">
        <v>384</v>
      </c>
      <c r="B384" t="s">
        <v>641</v>
      </c>
      <c r="C384" t="s">
        <v>174</v>
      </c>
      <c r="D384" t="s">
        <v>637</v>
      </c>
      <c r="E384" t="s">
        <v>135</v>
      </c>
      <c r="F384" t="s">
        <v>638</v>
      </c>
      <c r="G384" t="s">
        <v>639</v>
      </c>
      <c r="H384" t="s">
        <v>400</v>
      </c>
      <c r="I384">
        <v>2018.8</v>
      </c>
      <c r="J384">
        <v>2</v>
      </c>
      <c r="K384">
        <v>42.7</v>
      </c>
      <c r="L384" t="s">
        <v>139</v>
      </c>
      <c r="M384" t="s">
        <v>123</v>
      </c>
      <c r="N384" t="s">
        <v>140</v>
      </c>
      <c r="O384" t="s">
        <v>140</v>
      </c>
      <c r="P384" t="s">
        <v>140</v>
      </c>
      <c r="Q384" t="s">
        <v>140</v>
      </c>
      <c r="R384" t="s">
        <v>135</v>
      </c>
      <c r="S384" t="s">
        <v>135</v>
      </c>
      <c r="T384" t="s">
        <v>123</v>
      </c>
      <c r="U384" t="s">
        <v>123</v>
      </c>
      <c r="V384" t="s">
        <v>123</v>
      </c>
    </row>
    <row r="385" spans="1:22">
      <c r="A385">
        <v>385</v>
      </c>
      <c r="B385" t="s">
        <v>642</v>
      </c>
      <c r="C385" t="s">
        <v>174</v>
      </c>
      <c r="D385" t="s">
        <v>637</v>
      </c>
      <c r="E385" t="s">
        <v>135</v>
      </c>
      <c r="F385" t="s">
        <v>638</v>
      </c>
      <c r="G385" t="s">
        <v>639</v>
      </c>
      <c r="H385" t="s">
        <v>400</v>
      </c>
      <c r="I385">
        <v>2018.8</v>
      </c>
      <c r="J385">
        <v>2</v>
      </c>
      <c r="K385">
        <v>42.7</v>
      </c>
      <c r="L385" t="s">
        <v>139</v>
      </c>
      <c r="M385" t="s">
        <v>123</v>
      </c>
      <c r="N385" t="s">
        <v>140</v>
      </c>
      <c r="O385" t="s">
        <v>140</v>
      </c>
      <c r="P385" t="s">
        <v>140</v>
      </c>
      <c r="Q385" t="s">
        <v>140</v>
      </c>
      <c r="R385" t="s">
        <v>135</v>
      </c>
      <c r="S385" t="s">
        <v>135</v>
      </c>
      <c r="T385" t="s">
        <v>123</v>
      </c>
      <c r="U385" t="s">
        <v>123</v>
      </c>
      <c r="V385" t="s">
        <v>123</v>
      </c>
    </row>
    <row r="386" spans="1:22">
      <c r="A386">
        <v>386</v>
      </c>
      <c r="B386" t="s">
        <v>643</v>
      </c>
      <c r="C386" t="s">
        <v>174</v>
      </c>
      <c r="D386" t="s">
        <v>637</v>
      </c>
      <c r="E386" t="s">
        <v>135</v>
      </c>
      <c r="F386" t="s">
        <v>638</v>
      </c>
      <c r="G386" t="s">
        <v>639</v>
      </c>
      <c r="H386" t="s">
        <v>400</v>
      </c>
      <c r="I386">
        <v>2018.8</v>
      </c>
      <c r="J386">
        <v>2</v>
      </c>
      <c r="K386">
        <v>42.7</v>
      </c>
      <c r="L386" t="s">
        <v>139</v>
      </c>
      <c r="M386" t="s">
        <v>123</v>
      </c>
      <c r="N386" t="s">
        <v>140</v>
      </c>
      <c r="O386" t="s">
        <v>140</v>
      </c>
      <c r="P386" t="s">
        <v>140</v>
      </c>
      <c r="Q386" t="s">
        <v>140</v>
      </c>
      <c r="R386" t="s">
        <v>135</v>
      </c>
      <c r="S386" t="s">
        <v>135</v>
      </c>
      <c r="T386" t="s">
        <v>123</v>
      </c>
      <c r="U386" t="s">
        <v>123</v>
      </c>
      <c r="V386" t="s">
        <v>123</v>
      </c>
    </row>
    <row r="387" spans="1:22">
      <c r="A387">
        <v>387</v>
      </c>
      <c r="B387" t="s">
        <v>644</v>
      </c>
      <c r="C387" t="s">
        <v>174</v>
      </c>
      <c r="D387" t="s">
        <v>637</v>
      </c>
      <c r="E387" t="s">
        <v>135</v>
      </c>
      <c r="F387" t="s">
        <v>638</v>
      </c>
      <c r="G387" t="s">
        <v>639</v>
      </c>
      <c r="H387" t="s">
        <v>400</v>
      </c>
      <c r="I387">
        <v>2018.8</v>
      </c>
      <c r="J387">
        <v>2</v>
      </c>
      <c r="K387">
        <v>42.7</v>
      </c>
      <c r="L387" t="s">
        <v>139</v>
      </c>
      <c r="M387" t="s">
        <v>123</v>
      </c>
      <c r="N387" t="s">
        <v>140</v>
      </c>
      <c r="O387" t="s">
        <v>140</v>
      </c>
      <c r="P387" t="s">
        <v>140</v>
      </c>
      <c r="Q387" t="s">
        <v>140</v>
      </c>
      <c r="R387" t="s">
        <v>135</v>
      </c>
      <c r="S387" t="s">
        <v>135</v>
      </c>
      <c r="T387" t="s">
        <v>123</v>
      </c>
      <c r="U387" t="s">
        <v>123</v>
      </c>
      <c r="V387" t="s">
        <v>123</v>
      </c>
    </row>
    <row r="388" spans="1:22">
      <c r="A388">
        <v>388</v>
      </c>
      <c r="B388" t="s">
        <v>645</v>
      </c>
      <c r="C388" t="s">
        <v>174</v>
      </c>
      <c r="D388" t="s">
        <v>637</v>
      </c>
      <c r="E388" t="s">
        <v>135</v>
      </c>
      <c r="F388" t="s">
        <v>638</v>
      </c>
      <c r="G388" t="s">
        <v>639</v>
      </c>
      <c r="H388" t="s">
        <v>400</v>
      </c>
      <c r="I388">
        <v>2018.8</v>
      </c>
      <c r="J388">
        <v>2</v>
      </c>
      <c r="K388">
        <v>42.7</v>
      </c>
      <c r="L388" t="s">
        <v>139</v>
      </c>
      <c r="M388" t="s">
        <v>123</v>
      </c>
      <c r="N388" t="s">
        <v>140</v>
      </c>
      <c r="O388" t="s">
        <v>140</v>
      </c>
      <c r="P388" t="s">
        <v>140</v>
      </c>
      <c r="Q388" t="s">
        <v>140</v>
      </c>
      <c r="R388" t="s">
        <v>135</v>
      </c>
      <c r="S388" t="s">
        <v>135</v>
      </c>
      <c r="T388" t="s">
        <v>123</v>
      </c>
      <c r="U388" t="s">
        <v>123</v>
      </c>
      <c r="V388" t="s">
        <v>123</v>
      </c>
    </row>
    <row r="389" spans="1:22">
      <c r="A389">
        <v>389</v>
      </c>
      <c r="B389" t="s">
        <v>646</v>
      </c>
      <c r="C389" t="s">
        <v>174</v>
      </c>
      <c r="D389" t="s">
        <v>637</v>
      </c>
      <c r="E389" t="s">
        <v>135</v>
      </c>
      <c r="F389" t="s">
        <v>638</v>
      </c>
      <c r="G389" t="s">
        <v>639</v>
      </c>
      <c r="H389" t="s">
        <v>400</v>
      </c>
      <c r="I389">
        <v>2018.8</v>
      </c>
      <c r="J389">
        <v>2</v>
      </c>
      <c r="K389">
        <v>42.7</v>
      </c>
      <c r="L389" t="s">
        <v>139</v>
      </c>
      <c r="M389" t="s">
        <v>123</v>
      </c>
      <c r="N389" t="s">
        <v>140</v>
      </c>
      <c r="O389" t="s">
        <v>140</v>
      </c>
      <c r="P389" t="s">
        <v>140</v>
      </c>
      <c r="Q389" t="s">
        <v>140</v>
      </c>
      <c r="R389" t="s">
        <v>135</v>
      </c>
      <c r="S389" t="s">
        <v>135</v>
      </c>
      <c r="T389" t="s">
        <v>123</v>
      </c>
      <c r="U389" t="s">
        <v>123</v>
      </c>
      <c r="V389" t="s">
        <v>123</v>
      </c>
    </row>
    <row r="390" spans="1:22">
      <c r="A390">
        <v>390</v>
      </c>
      <c r="B390" t="s">
        <v>647</v>
      </c>
      <c r="C390" t="s">
        <v>174</v>
      </c>
      <c r="D390" t="s">
        <v>637</v>
      </c>
      <c r="E390" t="s">
        <v>135</v>
      </c>
      <c r="F390" t="s">
        <v>638</v>
      </c>
      <c r="G390" t="s">
        <v>639</v>
      </c>
      <c r="H390" t="s">
        <v>400</v>
      </c>
      <c r="I390">
        <v>2018.8</v>
      </c>
      <c r="J390">
        <v>2</v>
      </c>
      <c r="K390">
        <v>42.7</v>
      </c>
      <c r="L390" t="s">
        <v>139</v>
      </c>
      <c r="M390" t="s">
        <v>123</v>
      </c>
      <c r="N390" t="s">
        <v>140</v>
      </c>
      <c r="O390" t="s">
        <v>140</v>
      </c>
      <c r="P390" t="s">
        <v>140</v>
      </c>
      <c r="Q390" t="s">
        <v>140</v>
      </c>
      <c r="R390" t="s">
        <v>135</v>
      </c>
      <c r="S390" t="s">
        <v>135</v>
      </c>
      <c r="T390" t="s">
        <v>123</v>
      </c>
      <c r="U390" t="s">
        <v>123</v>
      </c>
      <c r="V390" t="s">
        <v>123</v>
      </c>
    </row>
    <row r="391" spans="1:22">
      <c r="A391">
        <v>391</v>
      </c>
      <c r="B391" t="s">
        <v>648</v>
      </c>
      <c r="C391" t="s">
        <v>174</v>
      </c>
      <c r="D391" t="s">
        <v>637</v>
      </c>
      <c r="E391" t="s">
        <v>135</v>
      </c>
      <c r="F391" t="s">
        <v>638</v>
      </c>
      <c r="G391" t="s">
        <v>639</v>
      </c>
      <c r="H391" t="s">
        <v>400</v>
      </c>
      <c r="I391">
        <v>2018.8</v>
      </c>
      <c r="J391">
        <v>2</v>
      </c>
      <c r="K391">
        <v>42.7</v>
      </c>
      <c r="L391" t="s">
        <v>139</v>
      </c>
      <c r="M391" t="s">
        <v>123</v>
      </c>
      <c r="N391" t="s">
        <v>140</v>
      </c>
      <c r="O391" t="s">
        <v>140</v>
      </c>
      <c r="P391" t="s">
        <v>140</v>
      </c>
      <c r="Q391" t="s">
        <v>140</v>
      </c>
      <c r="R391" t="s">
        <v>135</v>
      </c>
      <c r="S391" t="s">
        <v>135</v>
      </c>
      <c r="T391" t="s">
        <v>123</v>
      </c>
      <c r="U391" t="s">
        <v>123</v>
      </c>
      <c r="V391" t="s">
        <v>123</v>
      </c>
    </row>
    <row r="392" spans="1:22">
      <c r="A392">
        <v>392</v>
      </c>
      <c r="B392" t="s">
        <v>649</v>
      </c>
      <c r="C392" t="s">
        <v>263</v>
      </c>
      <c r="D392" t="s">
        <v>650</v>
      </c>
      <c r="E392" t="s">
        <v>135</v>
      </c>
      <c r="F392" t="s">
        <v>651</v>
      </c>
      <c r="G392" t="s">
        <v>652</v>
      </c>
      <c r="H392" t="s">
        <v>400</v>
      </c>
      <c r="I392">
        <v>2018.8</v>
      </c>
      <c r="J392">
        <v>2</v>
      </c>
      <c r="K392">
        <v>38.799999999999997</v>
      </c>
      <c r="L392" t="s">
        <v>139</v>
      </c>
      <c r="M392" t="s">
        <v>123</v>
      </c>
      <c r="N392" t="s">
        <v>140</v>
      </c>
      <c r="O392" t="s">
        <v>140</v>
      </c>
      <c r="P392" t="s">
        <v>140</v>
      </c>
      <c r="Q392" t="s">
        <v>140</v>
      </c>
      <c r="R392" t="s">
        <v>135</v>
      </c>
      <c r="S392" t="s">
        <v>135</v>
      </c>
      <c r="T392" t="s">
        <v>123</v>
      </c>
      <c r="U392" t="s">
        <v>123</v>
      </c>
      <c r="V392" t="s">
        <v>123</v>
      </c>
    </row>
    <row r="393" spans="1:22">
      <c r="A393">
        <v>393</v>
      </c>
      <c r="B393" t="s">
        <v>653</v>
      </c>
      <c r="C393" t="s">
        <v>263</v>
      </c>
      <c r="D393" t="s">
        <v>650</v>
      </c>
      <c r="E393" t="s">
        <v>135</v>
      </c>
      <c r="F393" t="s">
        <v>651</v>
      </c>
      <c r="G393" t="s">
        <v>652</v>
      </c>
      <c r="H393" t="s">
        <v>400</v>
      </c>
      <c r="I393">
        <v>2018.8</v>
      </c>
      <c r="J393">
        <v>2</v>
      </c>
      <c r="K393">
        <v>38.799999999999997</v>
      </c>
      <c r="L393" t="s">
        <v>139</v>
      </c>
      <c r="M393" t="s">
        <v>123</v>
      </c>
      <c r="N393" t="s">
        <v>140</v>
      </c>
      <c r="O393" t="s">
        <v>140</v>
      </c>
      <c r="P393" t="s">
        <v>140</v>
      </c>
      <c r="Q393" t="s">
        <v>140</v>
      </c>
      <c r="R393" t="s">
        <v>135</v>
      </c>
      <c r="S393" t="s">
        <v>135</v>
      </c>
      <c r="T393" t="s">
        <v>123</v>
      </c>
      <c r="U393" t="s">
        <v>123</v>
      </c>
      <c r="V393" t="s">
        <v>123</v>
      </c>
    </row>
    <row r="394" spans="1:22">
      <c r="A394">
        <v>394</v>
      </c>
      <c r="B394" t="s">
        <v>654</v>
      </c>
      <c r="C394" t="s">
        <v>263</v>
      </c>
      <c r="D394" t="s">
        <v>650</v>
      </c>
      <c r="E394" t="s">
        <v>135</v>
      </c>
      <c r="F394" t="s">
        <v>651</v>
      </c>
      <c r="G394" t="s">
        <v>652</v>
      </c>
      <c r="H394" t="s">
        <v>400</v>
      </c>
      <c r="I394">
        <v>2018.8</v>
      </c>
      <c r="J394">
        <v>2</v>
      </c>
      <c r="K394">
        <v>38.799999999999997</v>
      </c>
      <c r="L394" t="s">
        <v>139</v>
      </c>
      <c r="M394" t="s">
        <v>123</v>
      </c>
      <c r="N394" t="s">
        <v>140</v>
      </c>
      <c r="O394" t="s">
        <v>140</v>
      </c>
      <c r="P394" t="s">
        <v>140</v>
      </c>
      <c r="Q394" t="s">
        <v>140</v>
      </c>
      <c r="R394" t="s">
        <v>135</v>
      </c>
      <c r="S394" t="s">
        <v>135</v>
      </c>
      <c r="T394" t="s">
        <v>123</v>
      </c>
      <c r="U394" t="s">
        <v>123</v>
      </c>
      <c r="V394" t="s">
        <v>123</v>
      </c>
    </row>
    <row r="395" spans="1:22">
      <c r="A395">
        <v>395</v>
      </c>
      <c r="B395" t="s">
        <v>655</v>
      </c>
      <c r="C395" t="s">
        <v>263</v>
      </c>
      <c r="D395" t="s">
        <v>650</v>
      </c>
      <c r="E395" t="s">
        <v>135</v>
      </c>
      <c r="F395" t="s">
        <v>651</v>
      </c>
      <c r="G395" t="s">
        <v>652</v>
      </c>
      <c r="H395" t="s">
        <v>400</v>
      </c>
      <c r="I395">
        <v>2018.8</v>
      </c>
      <c r="J395">
        <v>2</v>
      </c>
      <c r="K395">
        <v>38.799999999999997</v>
      </c>
      <c r="L395" t="s">
        <v>139</v>
      </c>
      <c r="M395" t="s">
        <v>123</v>
      </c>
      <c r="N395" t="s">
        <v>140</v>
      </c>
      <c r="O395" t="s">
        <v>140</v>
      </c>
      <c r="P395" t="s">
        <v>140</v>
      </c>
      <c r="Q395" t="s">
        <v>140</v>
      </c>
      <c r="R395" t="s">
        <v>135</v>
      </c>
      <c r="S395" t="s">
        <v>135</v>
      </c>
      <c r="T395" t="s">
        <v>123</v>
      </c>
      <c r="U395" t="s">
        <v>123</v>
      </c>
      <c r="V395" t="s">
        <v>123</v>
      </c>
    </row>
    <row r="396" spans="1:22">
      <c r="A396">
        <v>396</v>
      </c>
      <c r="B396" t="s">
        <v>656</v>
      </c>
      <c r="C396" t="s">
        <v>166</v>
      </c>
      <c r="D396" t="s">
        <v>657</v>
      </c>
      <c r="E396" t="s">
        <v>135</v>
      </c>
      <c r="F396" t="s">
        <v>658</v>
      </c>
      <c r="G396" t="s">
        <v>659</v>
      </c>
      <c r="H396" t="s">
        <v>400</v>
      </c>
      <c r="I396">
        <v>2018.8</v>
      </c>
      <c r="J396">
        <v>2</v>
      </c>
      <c r="K396">
        <v>45.1</v>
      </c>
      <c r="L396" t="s">
        <v>139</v>
      </c>
      <c r="M396" t="s">
        <v>123</v>
      </c>
      <c r="N396" t="s">
        <v>140</v>
      </c>
      <c r="O396" t="s">
        <v>140</v>
      </c>
      <c r="P396" t="s">
        <v>140</v>
      </c>
      <c r="Q396" t="s">
        <v>140</v>
      </c>
      <c r="R396" t="s">
        <v>135</v>
      </c>
      <c r="S396" t="s">
        <v>135</v>
      </c>
      <c r="T396" t="s">
        <v>123</v>
      </c>
      <c r="U396" t="s">
        <v>123</v>
      </c>
      <c r="V396" t="s">
        <v>123</v>
      </c>
    </row>
    <row r="397" spans="1:22">
      <c r="A397">
        <v>397</v>
      </c>
      <c r="B397" t="s">
        <v>660</v>
      </c>
      <c r="C397" t="s">
        <v>166</v>
      </c>
      <c r="D397" t="s">
        <v>657</v>
      </c>
      <c r="E397" t="s">
        <v>135</v>
      </c>
      <c r="F397" t="s">
        <v>658</v>
      </c>
      <c r="G397" t="s">
        <v>659</v>
      </c>
      <c r="H397" t="s">
        <v>400</v>
      </c>
      <c r="I397">
        <v>2018.8</v>
      </c>
      <c r="J397">
        <v>2</v>
      </c>
      <c r="K397">
        <v>45.1</v>
      </c>
      <c r="L397" t="s">
        <v>139</v>
      </c>
      <c r="M397" t="s">
        <v>123</v>
      </c>
      <c r="N397" t="s">
        <v>140</v>
      </c>
      <c r="O397" t="s">
        <v>140</v>
      </c>
      <c r="P397" t="s">
        <v>140</v>
      </c>
      <c r="Q397" t="s">
        <v>140</v>
      </c>
      <c r="R397" t="s">
        <v>135</v>
      </c>
      <c r="S397" t="s">
        <v>135</v>
      </c>
      <c r="T397" t="s">
        <v>123</v>
      </c>
      <c r="U397" t="s">
        <v>123</v>
      </c>
      <c r="V397" t="s">
        <v>123</v>
      </c>
    </row>
    <row r="398" spans="1:22">
      <c r="A398">
        <v>398</v>
      </c>
      <c r="B398" t="s">
        <v>661</v>
      </c>
      <c r="C398" t="s">
        <v>166</v>
      </c>
      <c r="D398" t="s">
        <v>657</v>
      </c>
      <c r="E398" t="s">
        <v>135</v>
      </c>
      <c r="F398" t="s">
        <v>658</v>
      </c>
      <c r="G398" t="s">
        <v>659</v>
      </c>
      <c r="H398" t="s">
        <v>400</v>
      </c>
      <c r="I398">
        <v>2018.8</v>
      </c>
      <c r="J398">
        <v>2</v>
      </c>
      <c r="K398">
        <v>45.1</v>
      </c>
      <c r="L398" t="s">
        <v>139</v>
      </c>
      <c r="M398" t="s">
        <v>123</v>
      </c>
      <c r="N398" t="s">
        <v>140</v>
      </c>
      <c r="O398" t="s">
        <v>140</v>
      </c>
      <c r="P398" t="s">
        <v>140</v>
      </c>
      <c r="Q398" t="s">
        <v>140</v>
      </c>
      <c r="R398" t="s">
        <v>135</v>
      </c>
      <c r="S398" t="s">
        <v>135</v>
      </c>
      <c r="T398" t="s">
        <v>123</v>
      </c>
      <c r="U398" t="s">
        <v>123</v>
      </c>
      <c r="V398" t="s">
        <v>123</v>
      </c>
    </row>
    <row r="399" spans="1:22">
      <c r="A399">
        <v>399</v>
      </c>
      <c r="B399" t="s">
        <v>662</v>
      </c>
      <c r="C399" t="s">
        <v>166</v>
      </c>
      <c r="D399" t="s">
        <v>657</v>
      </c>
      <c r="E399" t="s">
        <v>135</v>
      </c>
      <c r="F399" t="s">
        <v>658</v>
      </c>
      <c r="G399" t="s">
        <v>659</v>
      </c>
      <c r="H399" t="s">
        <v>400</v>
      </c>
      <c r="I399">
        <v>2018.8</v>
      </c>
      <c r="J399">
        <v>2</v>
      </c>
      <c r="K399">
        <v>45.1</v>
      </c>
      <c r="L399" t="s">
        <v>139</v>
      </c>
      <c r="M399" t="s">
        <v>123</v>
      </c>
      <c r="N399" t="s">
        <v>140</v>
      </c>
      <c r="O399" t="s">
        <v>140</v>
      </c>
      <c r="P399" t="s">
        <v>140</v>
      </c>
      <c r="Q399" t="s">
        <v>140</v>
      </c>
      <c r="R399" t="s">
        <v>135</v>
      </c>
      <c r="S399" t="s">
        <v>135</v>
      </c>
      <c r="T399" t="s">
        <v>123</v>
      </c>
      <c r="U399" t="s">
        <v>123</v>
      </c>
      <c r="V399" t="s">
        <v>123</v>
      </c>
    </row>
    <row r="400" spans="1:22">
      <c r="A400">
        <v>400</v>
      </c>
      <c r="B400" t="s">
        <v>663</v>
      </c>
      <c r="C400" t="s">
        <v>166</v>
      </c>
      <c r="D400" t="s">
        <v>657</v>
      </c>
      <c r="E400" t="s">
        <v>135</v>
      </c>
      <c r="F400" t="s">
        <v>658</v>
      </c>
      <c r="G400" t="s">
        <v>659</v>
      </c>
      <c r="H400" t="s">
        <v>400</v>
      </c>
      <c r="I400">
        <v>2018.8</v>
      </c>
      <c r="J400">
        <v>2</v>
      </c>
      <c r="K400">
        <v>45.1</v>
      </c>
      <c r="L400" t="s">
        <v>139</v>
      </c>
      <c r="M400" t="s">
        <v>123</v>
      </c>
      <c r="N400" t="s">
        <v>140</v>
      </c>
      <c r="O400" t="s">
        <v>140</v>
      </c>
      <c r="P400" t="s">
        <v>140</v>
      </c>
      <c r="Q400" t="s">
        <v>140</v>
      </c>
      <c r="R400" t="s">
        <v>135</v>
      </c>
      <c r="S400" t="s">
        <v>135</v>
      </c>
      <c r="T400" t="s">
        <v>123</v>
      </c>
      <c r="U400" t="s">
        <v>123</v>
      </c>
      <c r="V400" t="s">
        <v>123</v>
      </c>
    </row>
    <row r="401" spans="1:22">
      <c r="A401">
        <v>401</v>
      </c>
      <c r="B401" t="s">
        <v>664</v>
      </c>
      <c r="C401" t="s">
        <v>166</v>
      </c>
      <c r="D401" t="s">
        <v>657</v>
      </c>
      <c r="E401" t="s">
        <v>135</v>
      </c>
      <c r="F401" t="s">
        <v>658</v>
      </c>
      <c r="G401" t="s">
        <v>659</v>
      </c>
      <c r="H401" t="s">
        <v>400</v>
      </c>
      <c r="I401">
        <v>2018.8</v>
      </c>
      <c r="J401">
        <v>2</v>
      </c>
      <c r="K401">
        <v>45.1</v>
      </c>
      <c r="L401" t="s">
        <v>139</v>
      </c>
      <c r="M401" t="s">
        <v>123</v>
      </c>
      <c r="N401" t="s">
        <v>140</v>
      </c>
      <c r="O401" t="s">
        <v>140</v>
      </c>
      <c r="P401" t="s">
        <v>140</v>
      </c>
      <c r="Q401" t="s">
        <v>140</v>
      </c>
      <c r="R401" t="s">
        <v>135</v>
      </c>
      <c r="S401" t="s">
        <v>135</v>
      </c>
      <c r="T401" t="s">
        <v>123</v>
      </c>
      <c r="U401" t="s">
        <v>123</v>
      </c>
      <c r="V401" t="s">
        <v>123</v>
      </c>
    </row>
    <row r="402" spans="1:22">
      <c r="A402">
        <v>402</v>
      </c>
      <c r="B402" t="s">
        <v>665</v>
      </c>
      <c r="C402" t="s">
        <v>166</v>
      </c>
      <c r="D402" t="s">
        <v>657</v>
      </c>
      <c r="E402" t="s">
        <v>135</v>
      </c>
      <c r="F402" t="s">
        <v>658</v>
      </c>
      <c r="G402" t="s">
        <v>659</v>
      </c>
      <c r="H402" t="s">
        <v>400</v>
      </c>
      <c r="I402">
        <v>2018.8</v>
      </c>
      <c r="J402">
        <v>2</v>
      </c>
      <c r="K402">
        <v>45.1</v>
      </c>
      <c r="L402" t="s">
        <v>139</v>
      </c>
      <c r="M402" t="s">
        <v>123</v>
      </c>
      <c r="N402" t="s">
        <v>140</v>
      </c>
      <c r="O402" t="s">
        <v>140</v>
      </c>
      <c r="P402" t="s">
        <v>140</v>
      </c>
      <c r="Q402" t="s">
        <v>140</v>
      </c>
      <c r="R402" t="s">
        <v>135</v>
      </c>
      <c r="S402" t="s">
        <v>135</v>
      </c>
      <c r="T402" t="s">
        <v>123</v>
      </c>
      <c r="U402" t="s">
        <v>123</v>
      </c>
      <c r="V402" t="s">
        <v>123</v>
      </c>
    </row>
    <row r="403" spans="1:22">
      <c r="A403">
        <v>403</v>
      </c>
      <c r="B403" t="s">
        <v>666</v>
      </c>
      <c r="C403" t="s">
        <v>166</v>
      </c>
      <c r="D403" t="s">
        <v>657</v>
      </c>
      <c r="E403" t="s">
        <v>135</v>
      </c>
      <c r="F403" t="s">
        <v>658</v>
      </c>
      <c r="G403" t="s">
        <v>659</v>
      </c>
      <c r="H403" t="s">
        <v>400</v>
      </c>
      <c r="I403">
        <v>2018.8</v>
      </c>
      <c r="J403">
        <v>2</v>
      </c>
      <c r="K403">
        <v>45.1</v>
      </c>
      <c r="L403" t="s">
        <v>139</v>
      </c>
      <c r="M403" t="s">
        <v>123</v>
      </c>
      <c r="N403" t="s">
        <v>140</v>
      </c>
      <c r="O403" t="s">
        <v>140</v>
      </c>
      <c r="P403" t="s">
        <v>140</v>
      </c>
      <c r="Q403" t="s">
        <v>140</v>
      </c>
      <c r="R403" t="s">
        <v>135</v>
      </c>
      <c r="S403" t="s">
        <v>135</v>
      </c>
      <c r="T403" t="s">
        <v>123</v>
      </c>
      <c r="U403" t="s">
        <v>123</v>
      </c>
      <c r="V403" t="s">
        <v>123</v>
      </c>
    </row>
    <row r="404" spans="1:22">
      <c r="A404">
        <v>404</v>
      </c>
      <c r="B404" t="s">
        <v>667</v>
      </c>
      <c r="C404" t="s">
        <v>166</v>
      </c>
      <c r="D404" t="s">
        <v>657</v>
      </c>
      <c r="E404" t="s">
        <v>135</v>
      </c>
      <c r="F404" t="s">
        <v>658</v>
      </c>
      <c r="G404" t="s">
        <v>659</v>
      </c>
      <c r="H404" t="s">
        <v>400</v>
      </c>
      <c r="I404">
        <v>2018.8</v>
      </c>
      <c r="J404">
        <v>2</v>
      </c>
      <c r="K404">
        <v>45.1</v>
      </c>
      <c r="L404" t="s">
        <v>139</v>
      </c>
      <c r="M404" t="s">
        <v>123</v>
      </c>
      <c r="N404" t="s">
        <v>140</v>
      </c>
      <c r="O404" t="s">
        <v>140</v>
      </c>
      <c r="P404" t="s">
        <v>140</v>
      </c>
      <c r="Q404" t="s">
        <v>140</v>
      </c>
      <c r="R404" t="s">
        <v>135</v>
      </c>
      <c r="S404" t="s">
        <v>135</v>
      </c>
      <c r="T404" t="s">
        <v>123</v>
      </c>
      <c r="U404" t="s">
        <v>123</v>
      </c>
      <c r="V404" t="s">
        <v>123</v>
      </c>
    </row>
    <row r="405" spans="1:22">
      <c r="A405">
        <v>405</v>
      </c>
      <c r="B405" t="s">
        <v>668</v>
      </c>
      <c r="C405" t="s">
        <v>166</v>
      </c>
      <c r="D405" t="s">
        <v>657</v>
      </c>
      <c r="E405" t="s">
        <v>135</v>
      </c>
      <c r="F405" t="s">
        <v>658</v>
      </c>
      <c r="G405" t="s">
        <v>659</v>
      </c>
      <c r="H405" t="s">
        <v>400</v>
      </c>
      <c r="I405">
        <v>2018.8</v>
      </c>
      <c r="J405">
        <v>2</v>
      </c>
      <c r="K405">
        <v>45.1</v>
      </c>
      <c r="L405" t="s">
        <v>139</v>
      </c>
      <c r="M405" t="s">
        <v>123</v>
      </c>
      <c r="N405" t="s">
        <v>140</v>
      </c>
      <c r="O405" t="s">
        <v>140</v>
      </c>
      <c r="P405" t="s">
        <v>140</v>
      </c>
      <c r="Q405" t="s">
        <v>140</v>
      </c>
      <c r="R405" t="s">
        <v>135</v>
      </c>
      <c r="S405" t="s">
        <v>135</v>
      </c>
      <c r="T405" t="s">
        <v>123</v>
      </c>
      <c r="U405" t="s">
        <v>123</v>
      </c>
      <c r="V405" t="s">
        <v>123</v>
      </c>
    </row>
    <row r="406" spans="1:22">
      <c r="A406">
        <v>406</v>
      </c>
      <c r="B406" t="s">
        <v>669</v>
      </c>
      <c r="C406" t="s">
        <v>166</v>
      </c>
      <c r="D406" t="s">
        <v>657</v>
      </c>
      <c r="E406" t="s">
        <v>135</v>
      </c>
      <c r="F406" t="s">
        <v>658</v>
      </c>
      <c r="G406" t="s">
        <v>659</v>
      </c>
      <c r="H406" t="s">
        <v>400</v>
      </c>
      <c r="I406">
        <v>2018.8</v>
      </c>
      <c r="J406">
        <v>2</v>
      </c>
      <c r="K406">
        <v>45.1</v>
      </c>
      <c r="L406" t="s">
        <v>139</v>
      </c>
      <c r="M406" t="s">
        <v>123</v>
      </c>
      <c r="N406" t="s">
        <v>140</v>
      </c>
      <c r="O406" t="s">
        <v>140</v>
      </c>
      <c r="P406" t="s">
        <v>140</v>
      </c>
      <c r="Q406" t="s">
        <v>140</v>
      </c>
      <c r="R406" t="s">
        <v>135</v>
      </c>
      <c r="S406" t="s">
        <v>135</v>
      </c>
      <c r="T406" t="s">
        <v>123</v>
      </c>
      <c r="U406" t="s">
        <v>123</v>
      </c>
      <c r="V406" t="s">
        <v>123</v>
      </c>
    </row>
    <row r="407" spans="1:22">
      <c r="A407">
        <v>407</v>
      </c>
      <c r="B407" t="s">
        <v>670</v>
      </c>
      <c r="C407" t="s">
        <v>166</v>
      </c>
      <c r="D407" t="s">
        <v>657</v>
      </c>
      <c r="E407" t="s">
        <v>135</v>
      </c>
      <c r="F407" t="s">
        <v>658</v>
      </c>
      <c r="G407" t="s">
        <v>659</v>
      </c>
      <c r="H407" t="s">
        <v>400</v>
      </c>
      <c r="I407">
        <v>2018.8</v>
      </c>
      <c r="J407">
        <v>2</v>
      </c>
      <c r="K407">
        <v>45.1</v>
      </c>
      <c r="L407" t="s">
        <v>139</v>
      </c>
      <c r="M407" t="s">
        <v>123</v>
      </c>
      <c r="N407" t="s">
        <v>140</v>
      </c>
      <c r="O407" t="s">
        <v>140</v>
      </c>
      <c r="P407" t="s">
        <v>140</v>
      </c>
      <c r="Q407" t="s">
        <v>140</v>
      </c>
      <c r="R407" t="s">
        <v>135</v>
      </c>
      <c r="S407" t="s">
        <v>135</v>
      </c>
      <c r="T407" t="s">
        <v>123</v>
      </c>
      <c r="U407" t="s">
        <v>123</v>
      </c>
      <c r="V407" t="s">
        <v>123</v>
      </c>
    </row>
    <row r="408" spans="1:22">
      <c r="A408">
        <v>408</v>
      </c>
      <c r="B408" t="s">
        <v>671</v>
      </c>
      <c r="C408" t="s">
        <v>166</v>
      </c>
      <c r="D408" t="s">
        <v>657</v>
      </c>
      <c r="E408" t="s">
        <v>135</v>
      </c>
      <c r="F408" t="s">
        <v>658</v>
      </c>
      <c r="G408" t="s">
        <v>659</v>
      </c>
      <c r="H408" t="s">
        <v>400</v>
      </c>
      <c r="I408">
        <v>2018.8</v>
      </c>
      <c r="J408">
        <v>2</v>
      </c>
      <c r="K408">
        <v>45.1</v>
      </c>
      <c r="L408" t="s">
        <v>139</v>
      </c>
      <c r="M408" t="s">
        <v>123</v>
      </c>
      <c r="N408" t="s">
        <v>140</v>
      </c>
      <c r="O408" t="s">
        <v>140</v>
      </c>
      <c r="P408" t="s">
        <v>140</v>
      </c>
      <c r="Q408" t="s">
        <v>140</v>
      </c>
      <c r="R408" t="s">
        <v>135</v>
      </c>
      <c r="S408" t="s">
        <v>135</v>
      </c>
      <c r="T408" t="s">
        <v>123</v>
      </c>
      <c r="U408" t="s">
        <v>123</v>
      </c>
      <c r="V408" t="s">
        <v>123</v>
      </c>
    </row>
    <row r="409" spans="1:22">
      <c r="A409">
        <v>409</v>
      </c>
      <c r="B409" t="s">
        <v>672</v>
      </c>
      <c r="C409" t="s">
        <v>166</v>
      </c>
      <c r="D409" t="s">
        <v>657</v>
      </c>
      <c r="E409" t="s">
        <v>135</v>
      </c>
      <c r="F409" t="s">
        <v>658</v>
      </c>
      <c r="G409" t="s">
        <v>659</v>
      </c>
      <c r="H409" t="s">
        <v>400</v>
      </c>
      <c r="I409">
        <v>2018.8</v>
      </c>
      <c r="J409">
        <v>2</v>
      </c>
      <c r="K409">
        <v>45.1</v>
      </c>
      <c r="L409" t="s">
        <v>139</v>
      </c>
      <c r="M409" t="s">
        <v>123</v>
      </c>
      <c r="N409" t="s">
        <v>140</v>
      </c>
      <c r="O409" t="s">
        <v>140</v>
      </c>
      <c r="P409" t="s">
        <v>140</v>
      </c>
      <c r="Q409" t="s">
        <v>140</v>
      </c>
      <c r="R409" t="s">
        <v>135</v>
      </c>
      <c r="S409" t="s">
        <v>135</v>
      </c>
      <c r="T409" t="s">
        <v>123</v>
      </c>
      <c r="U409" t="s">
        <v>123</v>
      </c>
      <c r="V409" t="s">
        <v>123</v>
      </c>
    </row>
    <row r="410" spans="1:22">
      <c r="A410">
        <v>410</v>
      </c>
      <c r="B410" t="s">
        <v>673</v>
      </c>
      <c r="C410" t="s">
        <v>166</v>
      </c>
      <c r="D410" t="s">
        <v>657</v>
      </c>
      <c r="E410" t="s">
        <v>135</v>
      </c>
      <c r="F410" t="s">
        <v>658</v>
      </c>
      <c r="G410" t="s">
        <v>659</v>
      </c>
      <c r="H410" t="s">
        <v>400</v>
      </c>
      <c r="I410">
        <v>2018.8</v>
      </c>
      <c r="J410">
        <v>2</v>
      </c>
      <c r="K410">
        <v>45.1</v>
      </c>
      <c r="L410" t="s">
        <v>139</v>
      </c>
      <c r="M410" t="s">
        <v>123</v>
      </c>
      <c r="N410" t="s">
        <v>140</v>
      </c>
      <c r="O410" t="s">
        <v>140</v>
      </c>
      <c r="P410" t="s">
        <v>140</v>
      </c>
      <c r="Q410" t="s">
        <v>140</v>
      </c>
      <c r="R410" t="s">
        <v>135</v>
      </c>
      <c r="S410" t="s">
        <v>135</v>
      </c>
      <c r="T410" t="s">
        <v>123</v>
      </c>
      <c r="U410" t="s">
        <v>123</v>
      </c>
      <c r="V410" t="s">
        <v>123</v>
      </c>
    </row>
    <row r="411" spans="1:22">
      <c r="A411">
        <v>411</v>
      </c>
      <c r="B411" t="s">
        <v>674</v>
      </c>
      <c r="C411" t="s">
        <v>166</v>
      </c>
      <c r="D411" t="s">
        <v>657</v>
      </c>
      <c r="E411" t="s">
        <v>135</v>
      </c>
      <c r="F411" t="s">
        <v>658</v>
      </c>
      <c r="G411" t="s">
        <v>659</v>
      </c>
      <c r="H411" t="s">
        <v>400</v>
      </c>
      <c r="I411">
        <v>2018.8</v>
      </c>
      <c r="J411">
        <v>2</v>
      </c>
      <c r="K411">
        <v>45.1</v>
      </c>
      <c r="L411" t="s">
        <v>139</v>
      </c>
      <c r="M411" t="s">
        <v>123</v>
      </c>
      <c r="N411" t="s">
        <v>140</v>
      </c>
      <c r="O411" t="s">
        <v>140</v>
      </c>
      <c r="P411" t="s">
        <v>140</v>
      </c>
      <c r="Q411" t="s">
        <v>140</v>
      </c>
      <c r="R411" t="s">
        <v>135</v>
      </c>
      <c r="S411" t="s">
        <v>135</v>
      </c>
      <c r="T411" t="s">
        <v>123</v>
      </c>
      <c r="U411" t="s">
        <v>123</v>
      </c>
      <c r="V411" t="s">
        <v>123</v>
      </c>
    </row>
    <row r="412" spans="1:22">
      <c r="A412">
        <v>412</v>
      </c>
      <c r="B412" t="s">
        <v>675</v>
      </c>
      <c r="C412" t="s">
        <v>166</v>
      </c>
      <c r="D412" t="s">
        <v>657</v>
      </c>
      <c r="E412" t="s">
        <v>135</v>
      </c>
      <c r="F412" t="s">
        <v>658</v>
      </c>
      <c r="G412" t="s">
        <v>659</v>
      </c>
      <c r="H412" t="s">
        <v>400</v>
      </c>
      <c r="I412">
        <v>2018.8</v>
      </c>
      <c r="J412">
        <v>2</v>
      </c>
      <c r="K412">
        <v>45.1</v>
      </c>
      <c r="L412" t="s">
        <v>139</v>
      </c>
      <c r="M412" t="s">
        <v>123</v>
      </c>
      <c r="N412" t="s">
        <v>140</v>
      </c>
      <c r="O412" t="s">
        <v>140</v>
      </c>
      <c r="P412" t="s">
        <v>140</v>
      </c>
      <c r="Q412" t="s">
        <v>140</v>
      </c>
      <c r="R412" t="s">
        <v>135</v>
      </c>
      <c r="S412" t="s">
        <v>135</v>
      </c>
      <c r="T412" t="s">
        <v>123</v>
      </c>
      <c r="U412" t="s">
        <v>123</v>
      </c>
      <c r="V412" t="s">
        <v>123</v>
      </c>
    </row>
    <row r="413" spans="1:22">
      <c r="A413">
        <v>413</v>
      </c>
      <c r="B413" t="s">
        <v>676</v>
      </c>
      <c r="C413" t="s">
        <v>166</v>
      </c>
      <c r="D413" t="s">
        <v>657</v>
      </c>
      <c r="E413" t="s">
        <v>135</v>
      </c>
      <c r="F413" t="s">
        <v>658</v>
      </c>
      <c r="G413" t="s">
        <v>659</v>
      </c>
      <c r="H413" t="s">
        <v>400</v>
      </c>
      <c r="I413">
        <v>2018.8</v>
      </c>
      <c r="J413">
        <v>2</v>
      </c>
      <c r="K413">
        <v>45.1</v>
      </c>
      <c r="L413" t="s">
        <v>139</v>
      </c>
      <c r="M413" t="s">
        <v>123</v>
      </c>
      <c r="N413" t="s">
        <v>140</v>
      </c>
      <c r="O413" t="s">
        <v>140</v>
      </c>
      <c r="P413" t="s">
        <v>140</v>
      </c>
      <c r="Q413" t="s">
        <v>140</v>
      </c>
      <c r="R413" t="s">
        <v>135</v>
      </c>
      <c r="S413" t="s">
        <v>135</v>
      </c>
      <c r="T413" t="s">
        <v>123</v>
      </c>
      <c r="U413" t="s">
        <v>123</v>
      </c>
      <c r="V413" t="s">
        <v>123</v>
      </c>
    </row>
    <row r="414" spans="1:22">
      <c r="A414">
        <v>414</v>
      </c>
      <c r="B414" t="s">
        <v>677</v>
      </c>
      <c r="C414" t="s">
        <v>166</v>
      </c>
      <c r="D414" t="s">
        <v>657</v>
      </c>
      <c r="E414" t="s">
        <v>135</v>
      </c>
      <c r="F414" t="s">
        <v>658</v>
      </c>
      <c r="G414" t="s">
        <v>659</v>
      </c>
      <c r="H414" t="s">
        <v>400</v>
      </c>
      <c r="I414">
        <v>2018.8</v>
      </c>
      <c r="J414">
        <v>2</v>
      </c>
      <c r="K414">
        <v>45.1</v>
      </c>
      <c r="L414" t="s">
        <v>139</v>
      </c>
      <c r="M414" t="s">
        <v>123</v>
      </c>
      <c r="N414" t="s">
        <v>140</v>
      </c>
      <c r="O414" t="s">
        <v>140</v>
      </c>
      <c r="P414" t="s">
        <v>140</v>
      </c>
      <c r="Q414" t="s">
        <v>140</v>
      </c>
      <c r="R414" t="s">
        <v>135</v>
      </c>
      <c r="S414" t="s">
        <v>135</v>
      </c>
      <c r="T414" t="s">
        <v>123</v>
      </c>
      <c r="U414" t="s">
        <v>123</v>
      </c>
      <c r="V414" t="s">
        <v>123</v>
      </c>
    </row>
    <row r="415" spans="1:22">
      <c r="A415">
        <v>415</v>
      </c>
      <c r="B415" t="s">
        <v>678</v>
      </c>
      <c r="C415" t="s">
        <v>166</v>
      </c>
      <c r="D415" t="s">
        <v>657</v>
      </c>
      <c r="E415" t="s">
        <v>135</v>
      </c>
      <c r="F415" t="s">
        <v>658</v>
      </c>
      <c r="G415" t="s">
        <v>659</v>
      </c>
      <c r="H415" t="s">
        <v>400</v>
      </c>
      <c r="I415">
        <v>2018.8</v>
      </c>
      <c r="J415">
        <v>2</v>
      </c>
      <c r="K415">
        <v>45.1</v>
      </c>
      <c r="L415" t="s">
        <v>139</v>
      </c>
      <c r="M415" t="s">
        <v>123</v>
      </c>
      <c r="N415" t="s">
        <v>140</v>
      </c>
      <c r="O415" t="s">
        <v>140</v>
      </c>
      <c r="P415" t="s">
        <v>140</v>
      </c>
      <c r="Q415" t="s">
        <v>140</v>
      </c>
      <c r="R415" t="s">
        <v>135</v>
      </c>
      <c r="S415" t="s">
        <v>135</v>
      </c>
      <c r="T415" t="s">
        <v>123</v>
      </c>
      <c r="U415" t="s">
        <v>123</v>
      </c>
      <c r="V415" t="s">
        <v>123</v>
      </c>
    </row>
    <row r="416" spans="1:22">
      <c r="A416">
        <v>416</v>
      </c>
      <c r="B416" t="s">
        <v>679</v>
      </c>
      <c r="C416" t="s">
        <v>166</v>
      </c>
      <c r="D416" t="s">
        <v>657</v>
      </c>
      <c r="E416" t="s">
        <v>135</v>
      </c>
      <c r="F416" t="s">
        <v>658</v>
      </c>
      <c r="G416" t="s">
        <v>659</v>
      </c>
      <c r="H416" t="s">
        <v>400</v>
      </c>
      <c r="I416">
        <v>2018.8</v>
      </c>
      <c r="J416">
        <v>2</v>
      </c>
      <c r="K416">
        <v>45.1</v>
      </c>
      <c r="L416" t="s">
        <v>139</v>
      </c>
      <c r="M416" t="s">
        <v>123</v>
      </c>
      <c r="N416" t="s">
        <v>140</v>
      </c>
      <c r="O416" t="s">
        <v>140</v>
      </c>
      <c r="P416" t="s">
        <v>140</v>
      </c>
      <c r="Q416" t="s">
        <v>140</v>
      </c>
      <c r="R416" t="s">
        <v>135</v>
      </c>
      <c r="S416" t="s">
        <v>135</v>
      </c>
      <c r="T416" t="s">
        <v>123</v>
      </c>
      <c r="U416" t="s">
        <v>123</v>
      </c>
      <c r="V416" t="s">
        <v>123</v>
      </c>
    </row>
    <row r="417" spans="1:22">
      <c r="A417">
        <v>417</v>
      </c>
      <c r="B417" t="s">
        <v>680</v>
      </c>
      <c r="C417" t="s">
        <v>166</v>
      </c>
      <c r="D417" t="s">
        <v>657</v>
      </c>
      <c r="E417" t="s">
        <v>135</v>
      </c>
      <c r="F417" t="s">
        <v>658</v>
      </c>
      <c r="G417" t="s">
        <v>659</v>
      </c>
      <c r="H417" t="s">
        <v>400</v>
      </c>
      <c r="I417">
        <v>2018.8</v>
      </c>
      <c r="J417">
        <v>2</v>
      </c>
      <c r="K417">
        <v>45.1</v>
      </c>
      <c r="L417" t="s">
        <v>139</v>
      </c>
      <c r="M417" t="s">
        <v>123</v>
      </c>
      <c r="N417" t="s">
        <v>140</v>
      </c>
      <c r="O417" t="s">
        <v>140</v>
      </c>
      <c r="P417" t="s">
        <v>140</v>
      </c>
      <c r="Q417" t="s">
        <v>140</v>
      </c>
      <c r="R417" t="s">
        <v>135</v>
      </c>
      <c r="S417" t="s">
        <v>135</v>
      </c>
      <c r="T417" t="s">
        <v>123</v>
      </c>
      <c r="U417" t="s">
        <v>123</v>
      </c>
      <c r="V417" t="s">
        <v>123</v>
      </c>
    </row>
    <row r="418" spans="1:22">
      <c r="A418">
        <v>418</v>
      </c>
      <c r="B418" t="s">
        <v>681</v>
      </c>
      <c r="C418" t="s">
        <v>166</v>
      </c>
      <c r="D418" t="s">
        <v>657</v>
      </c>
      <c r="E418" t="s">
        <v>135</v>
      </c>
      <c r="F418" t="s">
        <v>658</v>
      </c>
      <c r="G418" t="s">
        <v>659</v>
      </c>
      <c r="H418" t="s">
        <v>400</v>
      </c>
      <c r="I418">
        <v>2018.8</v>
      </c>
      <c r="J418">
        <v>2</v>
      </c>
      <c r="K418">
        <v>45.1</v>
      </c>
      <c r="L418" t="s">
        <v>139</v>
      </c>
      <c r="M418" t="s">
        <v>123</v>
      </c>
      <c r="N418" t="s">
        <v>140</v>
      </c>
      <c r="O418" t="s">
        <v>140</v>
      </c>
      <c r="P418" t="s">
        <v>140</v>
      </c>
      <c r="Q418" t="s">
        <v>140</v>
      </c>
      <c r="R418" t="s">
        <v>135</v>
      </c>
      <c r="S418" t="s">
        <v>135</v>
      </c>
      <c r="T418" t="s">
        <v>123</v>
      </c>
      <c r="U418" t="s">
        <v>123</v>
      </c>
      <c r="V418" t="s">
        <v>123</v>
      </c>
    </row>
    <row r="419" spans="1:22">
      <c r="A419">
        <v>419</v>
      </c>
      <c r="B419" t="s">
        <v>682</v>
      </c>
      <c r="C419" t="s">
        <v>166</v>
      </c>
      <c r="D419" t="s">
        <v>657</v>
      </c>
      <c r="E419" t="s">
        <v>135</v>
      </c>
      <c r="F419" t="s">
        <v>658</v>
      </c>
      <c r="G419" t="s">
        <v>659</v>
      </c>
      <c r="H419" t="s">
        <v>400</v>
      </c>
      <c r="I419">
        <v>2018.8</v>
      </c>
      <c r="J419">
        <v>2</v>
      </c>
      <c r="K419">
        <v>45.1</v>
      </c>
      <c r="L419" t="s">
        <v>139</v>
      </c>
      <c r="M419" t="s">
        <v>123</v>
      </c>
      <c r="N419" t="s">
        <v>140</v>
      </c>
      <c r="O419" t="s">
        <v>140</v>
      </c>
      <c r="P419" t="s">
        <v>140</v>
      </c>
      <c r="Q419" t="s">
        <v>140</v>
      </c>
      <c r="R419" t="s">
        <v>135</v>
      </c>
      <c r="S419" t="s">
        <v>135</v>
      </c>
      <c r="T419" t="s">
        <v>123</v>
      </c>
      <c r="U419" t="s">
        <v>123</v>
      </c>
      <c r="V419" t="s">
        <v>123</v>
      </c>
    </row>
    <row r="420" spans="1:22">
      <c r="A420">
        <v>420</v>
      </c>
      <c r="B420" t="s">
        <v>683</v>
      </c>
      <c r="C420" t="s">
        <v>166</v>
      </c>
      <c r="D420" t="s">
        <v>657</v>
      </c>
      <c r="E420" t="s">
        <v>135</v>
      </c>
      <c r="F420" t="s">
        <v>658</v>
      </c>
      <c r="G420" t="s">
        <v>659</v>
      </c>
      <c r="H420" t="s">
        <v>400</v>
      </c>
      <c r="I420">
        <v>2018.8</v>
      </c>
      <c r="J420">
        <v>2</v>
      </c>
      <c r="K420">
        <v>45.1</v>
      </c>
      <c r="L420" t="s">
        <v>139</v>
      </c>
      <c r="M420" t="s">
        <v>123</v>
      </c>
      <c r="N420" t="s">
        <v>140</v>
      </c>
      <c r="O420" t="s">
        <v>140</v>
      </c>
      <c r="P420" t="s">
        <v>140</v>
      </c>
      <c r="Q420" t="s">
        <v>140</v>
      </c>
      <c r="R420" t="s">
        <v>135</v>
      </c>
      <c r="S420" t="s">
        <v>135</v>
      </c>
      <c r="T420" t="s">
        <v>123</v>
      </c>
      <c r="U420" t="s">
        <v>123</v>
      </c>
      <c r="V420" t="s">
        <v>123</v>
      </c>
    </row>
    <row r="421" spans="1:22">
      <c r="A421">
        <v>421</v>
      </c>
      <c r="B421" t="s">
        <v>684</v>
      </c>
      <c r="C421" t="s">
        <v>166</v>
      </c>
      <c r="D421" t="s">
        <v>657</v>
      </c>
      <c r="E421" t="s">
        <v>135</v>
      </c>
      <c r="F421" t="s">
        <v>658</v>
      </c>
      <c r="G421" t="s">
        <v>659</v>
      </c>
      <c r="H421" t="s">
        <v>400</v>
      </c>
      <c r="I421">
        <v>2018.8</v>
      </c>
      <c r="J421">
        <v>2</v>
      </c>
      <c r="K421">
        <v>45.1</v>
      </c>
      <c r="L421" t="s">
        <v>139</v>
      </c>
      <c r="M421" t="s">
        <v>123</v>
      </c>
      <c r="N421" t="s">
        <v>140</v>
      </c>
      <c r="O421" t="s">
        <v>140</v>
      </c>
      <c r="P421" t="s">
        <v>140</v>
      </c>
      <c r="Q421" t="s">
        <v>140</v>
      </c>
      <c r="R421" t="s">
        <v>135</v>
      </c>
      <c r="S421" t="s">
        <v>135</v>
      </c>
      <c r="T421" t="s">
        <v>123</v>
      </c>
      <c r="U421" t="s">
        <v>123</v>
      </c>
      <c r="V421" t="s">
        <v>123</v>
      </c>
    </row>
    <row r="422" spans="1:22">
      <c r="A422">
        <v>422</v>
      </c>
      <c r="B422" t="s">
        <v>685</v>
      </c>
      <c r="C422" t="s">
        <v>166</v>
      </c>
      <c r="D422" t="s">
        <v>657</v>
      </c>
      <c r="E422" t="s">
        <v>135</v>
      </c>
      <c r="F422" t="s">
        <v>658</v>
      </c>
      <c r="G422" t="s">
        <v>659</v>
      </c>
      <c r="H422" t="s">
        <v>400</v>
      </c>
      <c r="I422">
        <v>2018.8</v>
      </c>
      <c r="J422">
        <v>2</v>
      </c>
      <c r="K422">
        <v>45.1</v>
      </c>
      <c r="L422" t="s">
        <v>139</v>
      </c>
      <c r="M422" t="s">
        <v>123</v>
      </c>
      <c r="N422" t="s">
        <v>140</v>
      </c>
      <c r="O422" t="s">
        <v>140</v>
      </c>
      <c r="P422" t="s">
        <v>140</v>
      </c>
      <c r="Q422" t="s">
        <v>140</v>
      </c>
      <c r="R422" t="s">
        <v>135</v>
      </c>
      <c r="S422" t="s">
        <v>135</v>
      </c>
      <c r="T422" t="s">
        <v>123</v>
      </c>
      <c r="U422" t="s">
        <v>123</v>
      </c>
      <c r="V422" t="s">
        <v>123</v>
      </c>
    </row>
    <row r="423" spans="1:22">
      <c r="A423">
        <v>423</v>
      </c>
      <c r="B423" t="s">
        <v>686</v>
      </c>
      <c r="C423" t="s">
        <v>166</v>
      </c>
      <c r="D423" t="s">
        <v>657</v>
      </c>
      <c r="E423" t="s">
        <v>135</v>
      </c>
      <c r="F423" t="s">
        <v>658</v>
      </c>
      <c r="G423" t="s">
        <v>659</v>
      </c>
      <c r="H423" t="s">
        <v>400</v>
      </c>
      <c r="I423">
        <v>2018.8</v>
      </c>
      <c r="J423">
        <v>2</v>
      </c>
      <c r="K423">
        <v>45.1</v>
      </c>
      <c r="L423" t="s">
        <v>139</v>
      </c>
      <c r="M423" t="s">
        <v>123</v>
      </c>
      <c r="N423" t="s">
        <v>140</v>
      </c>
      <c r="O423" t="s">
        <v>140</v>
      </c>
      <c r="P423" t="s">
        <v>140</v>
      </c>
      <c r="Q423" t="s">
        <v>140</v>
      </c>
      <c r="R423" t="s">
        <v>135</v>
      </c>
      <c r="S423" t="s">
        <v>135</v>
      </c>
      <c r="T423" t="s">
        <v>123</v>
      </c>
      <c r="U423" t="s">
        <v>123</v>
      </c>
      <c r="V423" t="s">
        <v>123</v>
      </c>
    </row>
    <row r="424" spans="1:22">
      <c r="A424">
        <v>424</v>
      </c>
      <c r="B424" t="s">
        <v>687</v>
      </c>
      <c r="C424" t="s">
        <v>166</v>
      </c>
      <c r="D424" t="s">
        <v>657</v>
      </c>
      <c r="E424" t="s">
        <v>135</v>
      </c>
      <c r="F424" t="s">
        <v>658</v>
      </c>
      <c r="G424" t="s">
        <v>659</v>
      </c>
      <c r="H424" t="s">
        <v>400</v>
      </c>
      <c r="I424">
        <v>2018.8</v>
      </c>
      <c r="J424">
        <v>2</v>
      </c>
      <c r="K424">
        <v>45.1</v>
      </c>
      <c r="L424" t="s">
        <v>139</v>
      </c>
      <c r="M424" t="s">
        <v>123</v>
      </c>
      <c r="N424" t="s">
        <v>140</v>
      </c>
      <c r="O424" t="s">
        <v>140</v>
      </c>
      <c r="P424" t="s">
        <v>140</v>
      </c>
      <c r="Q424" t="s">
        <v>140</v>
      </c>
      <c r="R424" t="s">
        <v>135</v>
      </c>
      <c r="S424" t="s">
        <v>135</v>
      </c>
      <c r="T424" t="s">
        <v>123</v>
      </c>
      <c r="U424" t="s">
        <v>123</v>
      </c>
      <c r="V424" t="s">
        <v>123</v>
      </c>
    </row>
    <row r="425" spans="1:22">
      <c r="A425">
        <v>425</v>
      </c>
      <c r="B425" t="s">
        <v>688</v>
      </c>
      <c r="C425" t="s">
        <v>166</v>
      </c>
      <c r="D425" t="s">
        <v>657</v>
      </c>
      <c r="E425" t="s">
        <v>135</v>
      </c>
      <c r="F425" t="s">
        <v>658</v>
      </c>
      <c r="G425" t="s">
        <v>659</v>
      </c>
      <c r="H425" t="s">
        <v>400</v>
      </c>
      <c r="I425">
        <v>2018.8</v>
      </c>
      <c r="J425">
        <v>2</v>
      </c>
      <c r="K425">
        <v>45.1</v>
      </c>
      <c r="L425" t="s">
        <v>139</v>
      </c>
      <c r="M425" t="s">
        <v>123</v>
      </c>
      <c r="N425" t="s">
        <v>140</v>
      </c>
      <c r="O425" t="s">
        <v>140</v>
      </c>
      <c r="P425" t="s">
        <v>140</v>
      </c>
      <c r="Q425" t="s">
        <v>140</v>
      </c>
      <c r="R425" t="s">
        <v>135</v>
      </c>
      <c r="S425" t="s">
        <v>135</v>
      </c>
      <c r="T425" t="s">
        <v>123</v>
      </c>
      <c r="U425" t="s">
        <v>123</v>
      </c>
      <c r="V425" t="s">
        <v>123</v>
      </c>
    </row>
    <row r="426" spans="1:22">
      <c r="A426">
        <v>426</v>
      </c>
      <c r="B426" t="s">
        <v>689</v>
      </c>
      <c r="C426" t="s">
        <v>166</v>
      </c>
      <c r="D426" t="s">
        <v>657</v>
      </c>
      <c r="E426" t="s">
        <v>135</v>
      </c>
      <c r="F426" t="s">
        <v>658</v>
      </c>
      <c r="G426" t="s">
        <v>659</v>
      </c>
      <c r="H426" t="s">
        <v>400</v>
      </c>
      <c r="I426">
        <v>2018.8</v>
      </c>
      <c r="J426">
        <v>2</v>
      </c>
      <c r="K426">
        <v>45.1</v>
      </c>
      <c r="L426" t="s">
        <v>139</v>
      </c>
      <c r="M426" t="s">
        <v>123</v>
      </c>
      <c r="N426" t="s">
        <v>140</v>
      </c>
      <c r="O426" t="s">
        <v>140</v>
      </c>
      <c r="P426" t="s">
        <v>140</v>
      </c>
      <c r="Q426" t="s">
        <v>140</v>
      </c>
      <c r="R426" t="s">
        <v>135</v>
      </c>
      <c r="S426" t="s">
        <v>135</v>
      </c>
      <c r="T426" t="s">
        <v>123</v>
      </c>
      <c r="U426" t="s">
        <v>123</v>
      </c>
      <c r="V426" t="s">
        <v>123</v>
      </c>
    </row>
    <row r="427" spans="1:22">
      <c r="A427">
        <v>427</v>
      </c>
      <c r="B427" t="s">
        <v>690</v>
      </c>
      <c r="C427" t="s">
        <v>166</v>
      </c>
      <c r="D427" t="s">
        <v>657</v>
      </c>
      <c r="E427" t="s">
        <v>135</v>
      </c>
      <c r="F427" t="s">
        <v>658</v>
      </c>
      <c r="G427" t="s">
        <v>659</v>
      </c>
      <c r="H427" t="s">
        <v>400</v>
      </c>
      <c r="I427">
        <v>2018.8</v>
      </c>
      <c r="J427">
        <v>2</v>
      </c>
      <c r="K427">
        <v>45.1</v>
      </c>
      <c r="L427" t="s">
        <v>139</v>
      </c>
      <c r="M427" t="s">
        <v>123</v>
      </c>
      <c r="N427" t="s">
        <v>140</v>
      </c>
      <c r="O427" t="s">
        <v>140</v>
      </c>
      <c r="P427" t="s">
        <v>140</v>
      </c>
      <c r="Q427" t="s">
        <v>140</v>
      </c>
      <c r="R427" t="s">
        <v>135</v>
      </c>
      <c r="S427" t="s">
        <v>135</v>
      </c>
      <c r="T427" t="s">
        <v>123</v>
      </c>
      <c r="U427" t="s">
        <v>123</v>
      </c>
      <c r="V427" t="s">
        <v>123</v>
      </c>
    </row>
    <row r="428" spans="1:22">
      <c r="A428">
        <v>428</v>
      </c>
      <c r="B428" t="s">
        <v>691</v>
      </c>
      <c r="C428" t="s">
        <v>166</v>
      </c>
      <c r="D428" t="s">
        <v>657</v>
      </c>
      <c r="E428" t="s">
        <v>135</v>
      </c>
      <c r="F428" t="s">
        <v>658</v>
      </c>
      <c r="G428" t="s">
        <v>659</v>
      </c>
      <c r="H428" t="s">
        <v>400</v>
      </c>
      <c r="I428">
        <v>2018.8</v>
      </c>
      <c r="J428">
        <v>2</v>
      </c>
      <c r="K428">
        <v>45.1</v>
      </c>
      <c r="L428" t="s">
        <v>139</v>
      </c>
      <c r="M428" t="s">
        <v>123</v>
      </c>
      <c r="N428" t="s">
        <v>140</v>
      </c>
      <c r="O428" t="s">
        <v>140</v>
      </c>
      <c r="P428" t="s">
        <v>140</v>
      </c>
      <c r="Q428" t="s">
        <v>140</v>
      </c>
      <c r="R428" t="s">
        <v>135</v>
      </c>
      <c r="S428" t="s">
        <v>135</v>
      </c>
      <c r="T428" t="s">
        <v>123</v>
      </c>
      <c r="U428" t="s">
        <v>123</v>
      </c>
      <c r="V428" t="s">
        <v>123</v>
      </c>
    </row>
    <row r="429" spans="1:22">
      <c r="A429">
        <v>429</v>
      </c>
      <c r="B429" t="s">
        <v>692</v>
      </c>
      <c r="C429" t="s">
        <v>693</v>
      </c>
      <c r="D429" t="s">
        <v>694</v>
      </c>
      <c r="E429" t="s">
        <v>135</v>
      </c>
      <c r="F429" t="s">
        <v>695</v>
      </c>
      <c r="G429" t="s">
        <v>696</v>
      </c>
      <c r="H429" t="s">
        <v>400</v>
      </c>
      <c r="I429">
        <v>2018.11</v>
      </c>
      <c r="J429">
        <v>2</v>
      </c>
      <c r="K429">
        <v>57</v>
      </c>
      <c r="L429" t="s">
        <v>139</v>
      </c>
      <c r="M429" t="s">
        <v>123</v>
      </c>
      <c r="N429" t="s">
        <v>140</v>
      </c>
      <c r="O429" t="s">
        <v>140</v>
      </c>
      <c r="P429" t="s">
        <v>140</v>
      </c>
      <c r="Q429" t="s">
        <v>140</v>
      </c>
      <c r="R429" t="s">
        <v>135</v>
      </c>
      <c r="S429" t="s">
        <v>135</v>
      </c>
      <c r="T429" t="s">
        <v>123</v>
      </c>
      <c r="U429" t="s">
        <v>123</v>
      </c>
      <c r="V429" t="s">
        <v>123</v>
      </c>
    </row>
    <row r="430" spans="1:22">
      <c r="A430">
        <v>430</v>
      </c>
      <c r="B430" t="s">
        <v>697</v>
      </c>
      <c r="C430" t="s">
        <v>693</v>
      </c>
      <c r="D430" t="s">
        <v>694</v>
      </c>
      <c r="E430" t="s">
        <v>135</v>
      </c>
      <c r="F430" t="s">
        <v>695</v>
      </c>
      <c r="G430" t="s">
        <v>696</v>
      </c>
      <c r="H430" t="s">
        <v>400</v>
      </c>
      <c r="I430">
        <v>2018.11</v>
      </c>
      <c r="J430">
        <v>2</v>
      </c>
      <c r="K430">
        <v>57</v>
      </c>
      <c r="L430" t="s">
        <v>139</v>
      </c>
      <c r="M430" t="s">
        <v>123</v>
      </c>
      <c r="N430" t="s">
        <v>140</v>
      </c>
      <c r="O430" t="s">
        <v>140</v>
      </c>
      <c r="P430" t="s">
        <v>140</v>
      </c>
      <c r="Q430" t="s">
        <v>140</v>
      </c>
      <c r="R430" t="s">
        <v>135</v>
      </c>
      <c r="S430" t="s">
        <v>135</v>
      </c>
      <c r="T430" t="s">
        <v>123</v>
      </c>
      <c r="U430" t="s">
        <v>123</v>
      </c>
      <c r="V430" t="s">
        <v>123</v>
      </c>
    </row>
    <row r="431" spans="1:22">
      <c r="A431">
        <v>431</v>
      </c>
      <c r="B431" t="s">
        <v>698</v>
      </c>
      <c r="C431" t="s">
        <v>693</v>
      </c>
      <c r="D431" t="s">
        <v>694</v>
      </c>
      <c r="E431" t="s">
        <v>135</v>
      </c>
      <c r="F431" t="s">
        <v>695</v>
      </c>
      <c r="G431" t="s">
        <v>696</v>
      </c>
      <c r="H431" t="s">
        <v>400</v>
      </c>
      <c r="I431">
        <v>2018.11</v>
      </c>
      <c r="J431">
        <v>2</v>
      </c>
      <c r="K431">
        <v>57</v>
      </c>
      <c r="L431" t="s">
        <v>139</v>
      </c>
      <c r="M431" t="s">
        <v>123</v>
      </c>
      <c r="N431" t="s">
        <v>140</v>
      </c>
      <c r="O431" t="s">
        <v>140</v>
      </c>
      <c r="P431" t="s">
        <v>140</v>
      </c>
      <c r="Q431" t="s">
        <v>140</v>
      </c>
      <c r="R431" t="s">
        <v>135</v>
      </c>
      <c r="S431" t="s">
        <v>135</v>
      </c>
      <c r="T431" t="s">
        <v>123</v>
      </c>
      <c r="U431" t="s">
        <v>123</v>
      </c>
      <c r="V431" t="s">
        <v>123</v>
      </c>
    </row>
    <row r="432" spans="1:22">
      <c r="A432">
        <v>432</v>
      </c>
      <c r="B432" t="s">
        <v>699</v>
      </c>
      <c r="C432" t="s">
        <v>693</v>
      </c>
      <c r="D432" t="s">
        <v>694</v>
      </c>
      <c r="E432" t="s">
        <v>135</v>
      </c>
      <c r="F432" t="s">
        <v>695</v>
      </c>
      <c r="G432" t="s">
        <v>696</v>
      </c>
      <c r="H432" t="s">
        <v>400</v>
      </c>
      <c r="I432">
        <v>2018.11</v>
      </c>
      <c r="J432">
        <v>2</v>
      </c>
      <c r="K432">
        <v>57</v>
      </c>
      <c r="L432" t="s">
        <v>139</v>
      </c>
      <c r="M432" t="s">
        <v>123</v>
      </c>
      <c r="N432" t="s">
        <v>140</v>
      </c>
      <c r="O432" t="s">
        <v>140</v>
      </c>
      <c r="P432" t="s">
        <v>140</v>
      </c>
      <c r="Q432" t="s">
        <v>140</v>
      </c>
      <c r="R432" t="s">
        <v>135</v>
      </c>
      <c r="S432" t="s">
        <v>135</v>
      </c>
      <c r="T432" t="s">
        <v>123</v>
      </c>
      <c r="U432" t="s">
        <v>123</v>
      </c>
      <c r="V432" t="s">
        <v>123</v>
      </c>
    </row>
    <row r="433" spans="1:22">
      <c r="A433">
        <v>433</v>
      </c>
      <c r="B433" t="s">
        <v>700</v>
      </c>
      <c r="C433" t="s">
        <v>693</v>
      </c>
      <c r="D433" t="s">
        <v>694</v>
      </c>
      <c r="E433" t="s">
        <v>135</v>
      </c>
      <c r="F433" t="s">
        <v>695</v>
      </c>
      <c r="G433" t="s">
        <v>696</v>
      </c>
      <c r="H433" t="s">
        <v>400</v>
      </c>
      <c r="I433">
        <v>2018.11</v>
      </c>
      <c r="J433">
        <v>2</v>
      </c>
      <c r="K433">
        <v>57</v>
      </c>
      <c r="L433" t="s">
        <v>139</v>
      </c>
      <c r="M433" t="s">
        <v>123</v>
      </c>
      <c r="N433" t="s">
        <v>140</v>
      </c>
      <c r="O433" t="s">
        <v>140</v>
      </c>
      <c r="P433" t="s">
        <v>140</v>
      </c>
      <c r="Q433" t="s">
        <v>140</v>
      </c>
      <c r="R433" t="s">
        <v>135</v>
      </c>
      <c r="S433" t="s">
        <v>135</v>
      </c>
      <c r="T433" t="s">
        <v>123</v>
      </c>
      <c r="U433" t="s">
        <v>123</v>
      </c>
      <c r="V433" t="s">
        <v>123</v>
      </c>
    </row>
    <row r="434" spans="1:22">
      <c r="A434">
        <v>434</v>
      </c>
      <c r="B434" t="s">
        <v>701</v>
      </c>
      <c r="C434" t="s">
        <v>693</v>
      </c>
      <c r="D434" t="s">
        <v>694</v>
      </c>
      <c r="E434" t="s">
        <v>135</v>
      </c>
      <c r="F434" t="s">
        <v>695</v>
      </c>
      <c r="G434" t="s">
        <v>696</v>
      </c>
      <c r="H434" t="s">
        <v>400</v>
      </c>
      <c r="I434">
        <v>2018.11</v>
      </c>
      <c r="J434">
        <v>2</v>
      </c>
      <c r="K434">
        <v>57</v>
      </c>
      <c r="L434" t="s">
        <v>139</v>
      </c>
      <c r="M434" t="s">
        <v>123</v>
      </c>
      <c r="N434" t="s">
        <v>140</v>
      </c>
      <c r="O434" t="s">
        <v>140</v>
      </c>
      <c r="P434" t="s">
        <v>140</v>
      </c>
      <c r="Q434" t="s">
        <v>140</v>
      </c>
      <c r="R434" t="s">
        <v>135</v>
      </c>
      <c r="S434" t="s">
        <v>135</v>
      </c>
      <c r="T434" t="s">
        <v>123</v>
      </c>
      <c r="U434" t="s">
        <v>123</v>
      </c>
      <c r="V434" t="s">
        <v>123</v>
      </c>
    </row>
    <row r="435" spans="1:22">
      <c r="A435">
        <v>435</v>
      </c>
      <c r="B435" t="s">
        <v>702</v>
      </c>
      <c r="C435" t="s">
        <v>693</v>
      </c>
      <c r="D435" t="s">
        <v>694</v>
      </c>
      <c r="E435" t="s">
        <v>135</v>
      </c>
      <c r="F435" t="s">
        <v>695</v>
      </c>
      <c r="G435" t="s">
        <v>696</v>
      </c>
      <c r="H435" t="s">
        <v>400</v>
      </c>
      <c r="I435">
        <v>2018.11</v>
      </c>
      <c r="J435">
        <v>2</v>
      </c>
      <c r="K435">
        <v>57</v>
      </c>
      <c r="L435" t="s">
        <v>139</v>
      </c>
      <c r="M435" t="s">
        <v>123</v>
      </c>
      <c r="N435" t="s">
        <v>140</v>
      </c>
      <c r="O435" t="s">
        <v>140</v>
      </c>
      <c r="P435" t="s">
        <v>140</v>
      </c>
      <c r="Q435" t="s">
        <v>140</v>
      </c>
      <c r="R435" t="s">
        <v>135</v>
      </c>
      <c r="S435" t="s">
        <v>135</v>
      </c>
      <c r="T435" t="s">
        <v>123</v>
      </c>
      <c r="U435" t="s">
        <v>123</v>
      </c>
      <c r="V435" t="s">
        <v>123</v>
      </c>
    </row>
    <row r="436" spans="1:22">
      <c r="A436">
        <v>436</v>
      </c>
      <c r="B436" t="s">
        <v>703</v>
      </c>
      <c r="C436" t="s">
        <v>693</v>
      </c>
      <c r="D436" t="s">
        <v>694</v>
      </c>
      <c r="E436" t="s">
        <v>135</v>
      </c>
      <c r="F436" t="s">
        <v>695</v>
      </c>
      <c r="G436" t="s">
        <v>696</v>
      </c>
      <c r="H436" t="s">
        <v>400</v>
      </c>
      <c r="I436">
        <v>2018.11</v>
      </c>
      <c r="J436">
        <v>2</v>
      </c>
      <c r="K436">
        <v>57</v>
      </c>
      <c r="L436" t="s">
        <v>139</v>
      </c>
      <c r="M436" t="s">
        <v>123</v>
      </c>
      <c r="N436" t="s">
        <v>140</v>
      </c>
      <c r="O436" t="s">
        <v>140</v>
      </c>
      <c r="P436" t="s">
        <v>140</v>
      </c>
      <c r="Q436" t="s">
        <v>140</v>
      </c>
      <c r="R436" t="s">
        <v>135</v>
      </c>
      <c r="S436" t="s">
        <v>135</v>
      </c>
      <c r="T436" t="s">
        <v>123</v>
      </c>
      <c r="U436" t="s">
        <v>123</v>
      </c>
      <c r="V436" t="s">
        <v>123</v>
      </c>
    </row>
    <row r="437" spans="1:22">
      <c r="A437">
        <v>437</v>
      </c>
      <c r="B437" t="s">
        <v>704</v>
      </c>
      <c r="C437" t="s">
        <v>693</v>
      </c>
      <c r="D437" t="s">
        <v>694</v>
      </c>
      <c r="E437" t="s">
        <v>135</v>
      </c>
      <c r="F437" t="s">
        <v>695</v>
      </c>
      <c r="G437" t="s">
        <v>696</v>
      </c>
      <c r="H437" t="s">
        <v>400</v>
      </c>
      <c r="I437">
        <v>2018.11</v>
      </c>
      <c r="J437">
        <v>2</v>
      </c>
      <c r="K437">
        <v>57</v>
      </c>
      <c r="L437" t="s">
        <v>139</v>
      </c>
      <c r="M437" t="s">
        <v>123</v>
      </c>
      <c r="N437" t="s">
        <v>140</v>
      </c>
      <c r="O437" t="s">
        <v>140</v>
      </c>
      <c r="P437" t="s">
        <v>140</v>
      </c>
      <c r="Q437" t="s">
        <v>140</v>
      </c>
      <c r="R437" t="s">
        <v>135</v>
      </c>
      <c r="S437" t="s">
        <v>135</v>
      </c>
      <c r="T437" t="s">
        <v>123</v>
      </c>
      <c r="U437" t="s">
        <v>123</v>
      </c>
      <c r="V437" t="s">
        <v>123</v>
      </c>
    </row>
    <row r="438" spans="1:22">
      <c r="A438">
        <v>438</v>
      </c>
      <c r="B438" t="s">
        <v>705</v>
      </c>
      <c r="C438" t="s">
        <v>693</v>
      </c>
      <c r="D438" t="s">
        <v>694</v>
      </c>
      <c r="E438" t="s">
        <v>135</v>
      </c>
      <c r="F438" t="s">
        <v>695</v>
      </c>
      <c r="G438" t="s">
        <v>696</v>
      </c>
      <c r="H438" t="s">
        <v>400</v>
      </c>
      <c r="I438">
        <v>2018.11</v>
      </c>
      <c r="J438">
        <v>2</v>
      </c>
      <c r="K438">
        <v>57</v>
      </c>
      <c r="L438" t="s">
        <v>139</v>
      </c>
      <c r="M438" t="s">
        <v>123</v>
      </c>
      <c r="N438" t="s">
        <v>140</v>
      </c>
      <c r="O438" t="s">
        <v>140</v>
      </c>
      <c r="P438" t="s">
        <v>140</v>
      </c>
      <c r="Q438" t="s">
        <v>140</v>
      </c>
      <c r="R438" t="s">
        <v>135</v>
      </c>
      <c r="S438" t="s">
        <v>135</v>
      </c>
      <c r="T438" t="s">
        <v>123</v>
      </c>
      <c r="U438" t="s">
        <v>123</v>
      </c>
      <c r="V438" t="s">
        <v>123</v>
      </c>
    </row>
    <row r="439" spans="1:22">
      <c r="A439">
        <v>439</v>
      </c>
      <c r="B439" t="s">
        <v>706</v>
      </c>
      <c r="C439" t="s">
        <v>693</v>
      </c>
      <c r="D439" t="s">
        <v>694</v>
      </c>
      <c r="E439" t="s">
        <v>135</v>
      </c>
      <c r="F439" t="s">
        <v>695</v>
      </c>
      <c r="G439" t="s">
        <v>696</v>
      </c>
      <c r="H439" t="s">
        <v>400</v>
      </c>
      <c r="I439">
        <v>2018.11</v>
      </c>
      <c r="J439">
        <v>2</v>
      </c>
      <c r="K439">
        <v>57</v>
      </c>
      <c r="L439" t="s">
        <v>139</v>
      </c>
      <c r="M439" t="s">
        <v>123</v>
      </c>
      <c r="N439" t="s">
        <v>140</v>
      </c>
      <c r="O439" t="s">
        <v>140</v>
      </c>
      <c r="P439" t="s">
        <v>140</v>
      </c>
      <c r="Q439" t="s">
        <v>140</v>
      </c>
      <c r="R439" t="s">
        <v>135</v>
      </c>
      <c r="S439" t="s">
        <v>135</v>
      </c>
      <c r="T439" t="s">
        <v>123</v>
      </c>
      <c r="U439" t="s">
        <v>123</v>
      </c>
      <c r="V439" t="s">
        <v>123</v>
      </c>
    </row>
    <row r="440" spans="1:22">
      <c r="A440">
        <v>440</v>
      </c>
      <c r="B440" t="s">
        <v>707</v>
      </c>
      <c r="C440" t="s">
        <v>693</v>
      </c>
      <c r="D440" t="s">
        <v>694</v>
      </c>
      <c r="E440" t="s">
        <v>135</v>
      </c>
      <c r="F440" t="s">
        <v>695</v>
      </c>
      <c r="G440" t="s">
        <v>696</v>
      </c>
      <c r="H440" t="s">
        <v>400</v>
      </c>
      <c r="I440">
        <v>2018.11</v>
      </c>
      <c r="J440">
        <v>2</v>
      </c>
      <c r="K440">
        <v>57</v>
      </c>
      <c r="L440" t="s">
        <v>139</v>
      </c>
      <c r="M440" t="s">
        <v>123</v>
      </c>
      <c r="N440" t="s">
        <v>140</v>
      </c>
      <c r="O440" t="s">
        <v>140</v>
      </c>
      <c r="P440" t="s">
        <v>140</v>
      </c>
      <c r="Q440" t="s">
        <v>140</v>
      </c>
      <c r="R440" t="s">
        <v>135</v>
      </c>
      <c r="S440" t="s">
        <v>135</v>
      </c>
      <c r="T440" t="s">
        <v>123</v>
      </c>
      <c r="U440" t="s">
        <v>123</v>
      </c>
      <c r="V440" t="s">
        <v>123</v>
      </c>
    </row>
    <row r="441" spans="1:22">
      <c r="A441">
        <v>441</v>
      </c>
      <c r="B441" t="s">
        <v>708</v>
      </c>
      <c r="C441" t="s">
        <v>693</v>
      </c>
      <c r="D441" t="s">
        <v>694</v>
      </c>
      <c r="E441" t="s">
        <v>135</v>
      </c>
      <c r="F441" t="s">
        <v>695</v>
      </c>
      <c r="G441" t="s">
        <v>696</v>
      </c>
      <c r="H441" t="s">
        <v>400</v>
      </c>
      <c r="I441">
        <v>2018.11</v>
      </c>
      <c r="J441">
        <v>2</v>
      </c>
      <c r="K441">
        <v>57</v>
      </c>
      <c r="L441" t="s">
        <v>139</v>
      </c>
      <c r="M441" t="s">
        <v>123</v>
      </c>
      <c r="N441" t="s">
        <v>140</v>
      </c>
      <c r="O441" t="s">
        <v>140</v>
      </c>
      <c r="P441" t="s">
        <v>140</v>
      </c>
      <c r="Q441" t="s">
        <v>140</v>
      </c>
      <c r="R441" t="s">
        <v>135</v>
      </c>
      <c r="S441" t="s">
        <v>135</v>
      </c>
      <c r="T441" t="s">
        <v>123</v>
      </c>
      <c r="U441" t="s">
        <v>123</v>
      </c>
      <c r="V441" t="s">
        <v>123</v>
      </c>
    </row>
    <row r="442" spans="1:22">
      <c r="A442">
        <v>442</v>
      </c>
      <c r="B442" t="s">
        <v>709</v>
      </c>
      <c r="C442" t="s">
        <v>693</v>
      </c>
      <c r="D442" t="s">
        <v>694</v>
      </c>
      <c r="E442" t="s">
        <v>135</v>
      </c>
      <c r="F442" t="s">
        <v>695</v>
      </c>
      <c r="G442" t="s">
        <v>696</v>
      </c>
      <c r="H442" t="s">
        <v>400</v>
      </c>
      <c r="I442">
        <v>2018.11</v>
      </c>
      <c r="J442">
        <v>2</v>
      </c>
      <c r="K442">
        <v>57</v>
      </c>
      <c r="L442" t="s">
        <v>139</v>
      </c>
      <c r="M442" t="s">
        <v>123</v>
      </c>
      <c r="N442" t="s">
        <v>140</v>
      </c>
      <c r="O442" t="s">
        <v>140</v>
      </c>
      <c r="P442" t="s">
        <v>140</v>
      </c>
      <c r="Q442" t="s">
        <v>140</v>
      </c>
      <c r="R442" t="s">
        <v>135</v>
      </c>
      <c r="S442" t="s">
        <v>135</v>
      </c>
      <c r="T442" t="s">
        <v>123</v>
      </c>
      <c r="U442" t="s">
        <v>123</v>
      </c>
      <c r="V442" t="s">
        <v>123</v>
      </c>
    </row>
    <row r="443" spans="1:22">
      <c r="A443">
        <v>443</v>
      </c>
      <c r="B443" t="s">
        <v>710</v>
      </c>
      <c r="C443" t="s">
        <v>693</v>
      </c>
      <c r="D443" t="s">
        <v>694</v>
      </c>
      <c r="E443" t="s">
        <v>135</v>
      </c>
      <c r="F443" t="s">
        <v>695</v>
      </c>
      <c r="G443" t="s">
        <v>696</v>
      </c>
      <c r="H443" t="s">
        <v>400</v>
      </c>
      <c r="I443">
        <v>2018.11</v>
      </c>
      <c r="J443">
        <v>2</v>
      </c>
      <c r="K443">
        <v>57</v>
      </c>
      <c r="L443" t="s">
        <v>139</v>
      </c>
      <c r="M443" t="s">
        <v>123</v>
      </c>
      <c r="N443" t="s">
        <v>140</v>
      </c>
      <c r="O443" t="s">
        <v>140</v>
      </c>
      <c r="P443" t="s">
        <v>140</v>
      </c>
      <c r="Q443" t="s">
        <v>140</v>
      </c>
      <c r="R443" t="s">
        <v>135</v>
      </c>
      <c r="S443" t="s">
        <v>135</v>
      </c>
      <c r="T443" t="s">
        <v>123</v>
      </c>
      <c r="U443" t="s">
        <v>123</v>
      </c>
      <c r="V443" t="s">
        <v>123</v>
      </c>
    </row>
    <row r="444" spans="1:22">
      <c r="A444">
        <v>444</v>
      </c>
      <c r="B444" t="s">
        <v>711</v>
      </c>
      <c r="C444" t="s">
        <v>693</v>
      </c>
      <c r="D444" t="s">
        <v>694</v>
      </c>
      <c r="E444" t="s">
        <v>135</v>
      </c>
      <c r="F444" t="s">
        <v>695</v>
      </c>
      <c r="G444" t="s">
        <v>696</v>
      </c>
      <c r="H444" t="s">
        <v>400</v>
      </c>
      <c r="I444">
        <v>2018.11</v>
      </c>
      <c r="J444">
        <v>2</v>
      </c>
      <c r="K444">
        <v>57</v>
      </c>
      <c r="L444" t="s">
        <v>139</v>
      </c>
      <c r="M444" t="s">
        <v>123</v>
      </c>
      <c r="N444" t="s">
        <v>140</v>
      </c>
      <c r="O444" t="s">
        <v>140</v>
      </c>
      <c r="P444" t="s">
        <v>140</v>
      </c>
      <c r="Q444" t="s">
        <v>140</v>
      </c>
      <c r="R444" t="s">
        <v>135</v>
      </c>
      <c r="S444" t="s">
        <v>135</v>
      </c>
      <c r="T444" t="s">
        <v>123</v>
      </c>
      <c r="U444" t="s">
        <v>123</v>
      </c>
      <c r="V444" t="s">
        <v>123</v>
      </c>
    </row>
    <row r="445" spans="1:22">
      <c r="A445">
        <v>445</v>
      </c>
      <c r="B445" t="s">
        <v>712</v>
      </c>
      <c r="C445" t="s">
        <v>693</v>
      </c>
      <c r="D445" t="s">
        <v>694</v>
      </c>
      <c r="E445" t="s">
        <v>135</v>
      </c>
      <c r="F445" t="s">
        <v>695</v>
      </c>
      <c r="G445" t="s">
        <v>696</v>
      </c>
      <c r="H445" t="s">
        <v>400</v>
      </c>
      <c r="I445">
        <v>2018.11</v>
      </c>
      <c r="J445">
        <v>2</v>
      </c>
      <c r="K445">
        <v>57</v>
      </c>
      <c r="L445" t="s">
        <v>139</v>
      </c>
      <c r="M445" t="s">
        <v>123</v>
      </c>
      <c r="N445" t="s">
        <v>140</v>
      </c>
      <c r="O445" t="s">
        <v>140</v>
      </c>
      <c r="P445" t="s">
        <v>140</v>
      </c>
      <c r="Q445" t="s">
        <v>140</v>
      </c>
      <c r="R445" t="s">
        <v>135</v>
      </c>
      <c r="S445" t="s">
        <v>135</v>
      </c>
      <c r="T445" t="s">
        <v>123</v>
      </c>
      <c r="U445" t="s">
        <v>123</v>
      </c>
      <c r="V445" t="s">
        <v>123</v>
      </c>
    </row>
    <row r="446" spans="1:22">
      <c r="A446">
        <v>446</v>
      </c>
      <c r="B446" t="s">
        <v>713</v>
      </c>
      <c r="C446" t="s">
        <v>693</v>
      </c>
      <c r="D446" t="s">
        <v>694</v>
      </c>
      <c r="E446" t="s">
        <v>135</v>
      </c>
      <c r="F446" t="s">
        <v>695</v>
      </c>
      <c r="G446" t="s">
        <v>696</v>
      </c>
      <c r="H446" t="s">
        <v>400</v>
      </c>
      <c r="I446">
        <v>2018.11</v>
      </c>
      <c r="J446">
        <v>2</v>
      </c>
      <c r="K446">
        <v>57</v>
      </c>
      <c r="L446" t="s">
        <v>139</v>
      </c>
      <c r="M446" t="s">
        <v>123</v>
      </c>
      <c r="N446" t="s">
        <v>140</v>
      </c>
      <c r="O446" t="s">
        <v>140</v>
      </c>
      <c r="P446" t="s">
        <v>140</v>
      </c>
      <c r="Q446" t="s">
        <v>140</v>
      </c>
      <c r="R446" t="s">
        <v>135</v>
      </c>
      <c r="S446" t="s">
        <v>135</v>
      </c>
      <c r="T446" t="s">
        <v>123</v>
      </c>
      <c r="U446" t="s">
        <v>123</v>
      </c>
      <c r="V446" t="s">
        <v>123</v>
      </c>
    </row>
    <row r="447" spans="1:22">
      <c r="A447">
        <v>447</v>
      </c>
      <c r="B447" t="s">
        <v>714</v>
      </c>
      <c r="C447" t="s">
        <v>693</v>
      </c>
      <c r="D447" t="s">
        <v>694</v>
      </c>
      <c r="E447" t="s">
        <v>135</v>
      </c>
      <c r="F447" t="s">
        <v>695</v>
      </c>
      <c r="G447" t="s">
        <v>696</v>
      </c>
      <c r="H447" t="s">
        <v>400</v>
      </c>
      <c r="I447">
        <v>2018.11</v>
      </c>
      <c r="J447">
        <v>2</v>
      </c>
      <c r="K447">
        <v>57</v>
      </c>
      <c r="L447" t="s">
        <v>139</v>
      </c>
      <c r="M447" t="s">
        <v>123</v>
      </c>
      <c r="N447" t="s">
        <v>140</v>
      </c>
      <c r="O447" t="s">
        <v>140</v>
      </c>
      <c r="P447" t="s">
        <v>140</v>
      </c>
      <c r="Q447" t="s">
        <v>140</v>
      </c>
      <c r="R447" t="s">
        <v>135</v>
      </c>
      <c r="S447" t="s">
        <v>135</v>
      </c>
      <c r="T447" t="s">
        <v>123</v>
      </c>
      <c r="U447" t="s">
        <v>123</v>
      </c>
      <c r="V447" t="s">
        <v>123</v>
      </c>
    </row>
    <row r="448" spans="1:22">
      <c r="A448">
        <v>448</v>
      </c>
      <c r="B448" t="s">
        <v>715</v>
      </c>
      <c r="C448" t="s">
        <v>693</v>
      </c>
      <c r="D448" t="s">
        <v>694</v>
      </c>
      <c r="E448" t="s">
        <v>135</v>
      </c>
      <c r="F448" t="s">
        <v>695</v>
      </c>
      <c r="G448" t="s">
        <v>696</v>
      </c>
      <c r="H448" t="s">
        <v>400</v>
      </c>
      <c r="I448">
        <v>2018.11</v>
      </c>
      <c r="J448">
        <v>2</v>
      </c>
      <c r="K448">
        <v>57</v>
      </c>
      <c r="L448" t="s">
        <v>139</v>
      </c>
      <c r="M448" t="s">
        <v>123</v>
      </c>
      <c r="N448" t="s">
        <v>140</v>
      </c>
      <c r="O448" t="s">
        <v>140</v>
      </c>
      <c r="P448" t="s">
        <v>140</v>
      </c>
      <c r="Q448" t="s">
        <v>140</v>
      </c>
      <c r="R448" t="s">
        <v>135</v>
      </c>
      <c r="S448" t="s">
        <v>135</v>
      </c>
      <c r="T448" t="s">
        <v>123</v>
      </c>
      <c r="U448" t="s">
        <v>123</v>
      </c>
      <c r="V448" t="s">
        <v>123</v>
      </c>
    </row>
    <row r="449" spans="1:22">
      <c r="A449">
        <v>449</v>
      </c>
      <c r="B449" t="s">
        <v>716</v>
      </c>
      <c r="C449" t="s">
        <v>693</v>
      </c>
      <c r="D449" t="s">
        <v>694</v>
      </c>
      <c r="E449" t="s">
        <v>135</v>
      </c>
      <c r="F449" t="s">
        <v>695</v>
      </c>
      <c r="G449" t="s">
        <v>696</v>
      </c>
      <c r="H449" t="s">
        <v>400</v>
      </c>
      <c r="I449">
        <v>2018.11</v>
      </c>
      <c r="J449">
        <v>2</v>
      </c>
      <c r="K449">
        <v>57</v>
      </c>
      <c r="L449" t="s">
        <v>139</v>
      </c>
      <c r="M449" t="s">
        <v>123</v>
      </c>
      <c r="N449" t="s">
        <v>140</v>
      </c>
      <c r="O449" t="s">
        <v>140</v>
      </c>
      <c r="P449" t="s">
        <v>140</v>
      </c>
      <c r="Q449" t="s">
        <v>140</v>
      </c>
      <c r="R449" t="s">
        <v>135</v>
      </c>
      <c r="S449" t="s">
        <v>135</v>
      </c>
      <c r="T449" t="s">
        <v>123</v>
      </c>
      <c r="U449" t="s">
        <v>123</v>
      </c>
      <c r="V449" t="s">
        <v>123</v>
      </c>
    </row>
    <row r="450" spans="1:22">
      <c r="A450">
        <v>450</v>
      </c>
      <c r="B450" t="s">
        <v>717</v>
      </c>
      <c r="C450" t="s">
        <v>229</v>
      </c>
      <c r="D450" t="s">
        <v>718</v>
      </c>
      <c r="E450" t="s">
        <v>135</v>
      </c>
      <c r="F450" t="s">
        <v>719</v>
      </c>
      <c r="G450" t="s">
        <v>720</v>
      </c>
      <c r="H450" t="s">
        <v>400</v>
      </c>
      <c r="I450">
        <v>2018.8</v>
      </c>
      <c r="J450">
        <v>2</v>
      </c>
      <c r="K450">
        <v>44</v>
      </c>
      <c r="L450" t="s">
        <v>139</v>
      </c>
      <c r="M450" t="s">
        <v>123</v>
      </c>
      <c r="N450" t="s">
        <v>140</v>
      </c>
      <c r="O450" t="s">
        <v>140</v>
      </c>
      <c r="P450" t="s">
        <v>140</v>
      </c>
      <c r="Q450" t="s">
        <v>140</v>
      </c>
      <c r="R450" t="s">
        <v>135</v>
      </c>
      <c r="S450" t="s">
        <v>135</v>
      </c>
      <c r="T450" t="s">
        <v>123</v>
      </c>
      <c r="U450" t="s">
        <v>123</v>
      </c>
      <c r="V450" t="s">
        <v>123</v>
      </c>
    </row>
    <row r="451" spans="1:22">
      <c r="A451">
        <v>451</v>
      </c>
      <c r="B451" t="s">
        <v>721</v>
      </c>
      <c r="C451" t="s">
        <v>229</v>
      </c>
      <c r="D451" t="s">
        <v>718</v>
      </c>
      <c r="E451" t="s">
        <v>135</v>
      </c>
      <c r="F451" t="s">
        <v>719</v>
      </c>
      <c r="G451" t="s">
        <v>720</v>
      </c>
      <c r="H451" t="s">
        <v>400</v>
      </c>
      <c r="I451">
        <v>2018.8</v>
      </c>
      <c r="J451">
        <v>2</v>
      </c>
      <c r="K451">
        <v>44</v>
      </c>
      <c r="L451" t="s">
        <v>139</v>
      </c>
      <c r="M451" t="s">
        <v>123</v>
      </c>
      <c r="N451" t="s">
        <v>140</v>
      </c>
      <c r="O451" t="s">
        <v>140</v>
      </c>
      <c r="P451" t="s">
        <v>140</v>
      </c>
      <c r="Q451" t="s">
        <v>140</v>
      </c>
      <c r="R451" t="s">
        <v>135</v>
      </c>
      <c r="S451" t="s">
        <v>135</v>
      </c>
      <c r="T451" t="s">
        <v>123</v>
      </c>
      <c r="U451" t="s">
        <v>123</v>
      </c>
      <c r="V451" t="s">
        <v>123</v>
      </c>
    </row>
    <row r="452" spans="1:22">
      <c r="A452">
        <v>452</v>
      </c>
      <c r="B452" t="s">
        <v>722</v>
      </c>
      <c r="C452" t="s">
        <v>229</v>
      </c>
      <c r="D452" t="s">
        <v>718</v>
      </c>
      <c r="E452" t="s">
        <v>135</v>
      </c>
      <c r="F452" t="s">
        <v>719</v>
      </c>
      <c r="G452" t="s">
        <v>720</v>
      </c>
      <c r="H452" t="s">
        <v>400</v>
      </c>
      <c r="I452">
        <v>2018.8</v>
      </c>
      <c r="J452">
        <v>2</v>
      </c>
      <c r="K452">
        <v>44</v>
      </c>
      <c r="L452" t="s">
        <v>139</v>
      </c>
      <c r="M452" t="s">
        <v>123</v>
      </c>
      <c r="N452" t="s">
        <v>140</v>
      </c>
      <c r="O452" t="s">
        <v>140</v>
      </c>
      <c r="P452" t="s">
        <v>140</v>
      </c>
      <c r="Q452" t="s">
        <v>140</v>
      </c>
      <c r="R452" t="s">
        <v>135</v>
      </c>
      <c r="S452" t="s">
        <v>135</v>
      </c>
      <c r="T452" t="s">
        <v>123</v>
      </c>
      <c r="U452" t="s">
        <v>123</v>
      </c>
      <c r="V452" t="s">
        <v>123</v>
      </c>
    </row>
    <row r="453" spans="1:22">
      <c r="A453">
        <v>453</v>
      </c>
      <c r="B453" t="s">
        <v>723</v>
      </c>
      <c r="C453" t="s">
        <v>229</v>
      </c>
      <c r="D453" t="s">
        <v>718</v>
      </c>
      <c r="E453" t="s">
        <v>135</v>
      </c>
      <c r="F453" t="s">
        <v>719</v>
      </c>
      <c r="G453" t="s">
        <v>720</v>
      </c>
      <c r="H453" t="s">
        <v>400</v>
      </c>
      <c r="I453">
        <v>2018.8</v>
      </c>
      <c r="J453">
        <v>2</v>
      </c>
      <c r="K453">
        <v>44</v>
      </c>
      <c r="L453" t="s">
        <v>139</v>
      </c>
      <c r="M453" t="s">
        <v>123</v>
      </c>
      <c r="N453" t="s">
        <v>140</v>
      </c>
      <c r="O453" t="s">
        <v>140</v>
      </c>
      <c r="P453" t="s">
        <v>140</v>
      </c>
      <c r="Q453" t="s">
        <v>140</v>
      </c>
      <c r="R453" t="s">
        <v>135</v>
      </c>
      <c r="S453" t="s">
        <v>135</v>
      </c>
      <c r="T453" t="s">
        <v>123</v>
      </c>
      <c r="U453" t="s">
        <v>123</v>
      </c>
      <c r="V453" t="s">
        <v>123</v>
      </c>
    </row>
    <row r="454" spans="1:22">
      <c r="A454">
        <v>454</v>
      </c>
      <c r="B454" t="s">
        <v>724</v>
      </c>
      <c r="C454" t="s">
        <v>229</v>
      </c>
      <c r="D454" t="s">
        <v>718</v>
      </c>
      <c r="E454" t="s">
        <v>135</v>
      </c>
      <c r="F454" t="s">
        <v>719</v>
      </c>
      <c r="G454" t="s">
        <v>720</v>
      </c>
      <c r="H454" t="s">
        <v>400</v>
      </c>
      <c r="I454">
        <v>2018.8</v>
      </c>
      <c r="J454">
        <v>2</v>
      </c>
      <c r="K454">
        <v>44</v>
      </c>
      <c r="L454" t="s">
        <v>139</v>
      </c>
      <c r="M454" t="s">
        <v>123</v>
      </c>
      <c r="N454" t="s">
        <v>140</v>
      </c>
      <c r="O454" t="s">
        <v>140</v>
      </c>
      <c r="P454" t="s">
        <v>140</v>
      </c>
      <c r="Q454" t="s">
        <v>140</v>
      </c>
      <c r="R454" t="s">
        <v>135</v>
      </c>
      <c r="S454" t="s">
        <v>135</v>
      </c>
      <c r="T454" t="s">
        <v>123</v>
      </c>
      <c r="U454" t="s">
        <v>123</v>
      </c>
      <c r="V454" t="s">
        <v>123</v>
      </c>
    </row>
    <row r="455" spans="1:22">
      <c r="A455">
        <v>455</v>
      </c>
      <c r="B455" t="s">
        <v>725</v>
      </c>
      <c r="C455" t="s">
        <v>229</v>
      </c>
      <c r="D455" t="s">
        <v>718</v>
      </c>
      <c r="E455" t="s">
        <v>135</v>
      </c>
      <c r="F455" t="s">
        <v>719</v>
      </c>
      <c r="G455" t="s">
        <v>720</v>
      </c>
      <c r="H455" t="s">
        <v>400</v>
      </c>
      <c r="I455">
        <v>2018.8</v>
      </c>
      <c r="J455">
        <v>2</v>
      </c>
      <c r="K455">
        <v>44</v>
      </c>
      <c r="L455" t="s">
        <v>139</v>
      </c>
      <c r="M455" t="s">
        <v>123</v>
      </c>
      <c r="N455" t="s">
        <v>140</v>
      </c>
      <c r="O455" t="s">
        <v>140</v>
      </c>
      <c r="P455" t="s">
        <v>140</v>
      </c>
      <c r="Q455" t="s">
        <v>140</v>
      </c>
      <c r="R455" t="s">
        <v>135</v>
      </c>
      <c r="S455" t="s">
        <v>135</v>
      </c>
      <c r="T455" t="s">
        <v>123</v>
      </c>
      <c r="U455" t="s">
        <v>123</v>
      </c>
      <c r="V455" t="s">
        <v>123</v>
      </c>
    </row>
    <row r="456" spans="1:22">
      <c r="A456">
        <v>456</v>
      </c>
      <c r="B456" t="s">
        <v>726</v>
      </c>
      <c r="C456" t="s">
        <v>229</v>
      </c>
      <c r="D456" t="s">
        <v>718</v>
      </c>
      <c r="E456" t="s">
        <v>135</v>
      </c>
      <c r="F456" t="s">
        <v>719</v>
      </c>
      <c r="G456" t="s">
        <v>720</v>
      </c>
      <c r="H456" t="s">
        <v>400</v>
      </c>
      <c r="I456">
        <v>2018.8</v>
      </c>
      <c r="J456">
        <v>2</v>
      </c>
      <c r="K456">
        <v>44</v>
      </c>
      <c r="L456" t="s">
        <v>139</v>
      </c>
      <c r="M456" t="s">
        <v>123</v>
      </c>
      <c r="N456" t="s">
        <v>140</v>
      </c>
      <c r="O456" t="s">
        <v>140</v>
      </c>
      <c r="P456" t="s">
        <v>140</v>
      </c>
      <c r="Q456" t="s">
        <v>140</v>
      </c>
      <c r="R456" t="s">
        <v>135</v>
      </c>
      <c r="S456" t="s">
        <v>135</v>
      </c>
      <c r="T456" t="s">
        <v>123</v>
      </c>
      <c r="U456" t="s">
        <v>123</v>
      </c>
      <c r="V456" t="s">
        <v>123</v>
      </c>
    </row>
    <row r="457" spans="1:22">
      <c r="A457">
        <v>457</v>
      </c>
      <c r="B457" t="s">
        <v>727</v>
      </c>
      <c r="C457" t="s">
        <v>229</v>
      </c>
      <c r="D457" t="s">
        <v>718</v>
      </c>
      <c r="E457" t="s">
        <v>135</v>
      </c>
      <c r="F457" t="s">
        <v>719</v>
      </c>
      <c r="G457" t="s">
        <v>720</v>
      </c>
      <c r="H457" t="s">
        <v>400</v>
      </c>
      <c r="I457">
        <v>2018.8</v>
      </c>
      <c r="J457">
        <v>2</v>
      </c>
      <c r="K457">
        <v>44</v>
      </c>
      <c r="L457" t="s">
        <v>139</v>
      </c>
      <c r="M457" t="s">
        <v>123</v>
      </c>
      <c r="N457" t="s">
        <v>140</v>
      </c>
      <c r="O457" t="s">
        <v>140</v>
      </c>
      <c r="P457" t="s">
        <v>140</v>
      </c>
      <c r="Q457" t="s">
        <v>140</v>
      </c>
      <c r="R457" t="s">
        <v>135</v>
      </c>
      <c r="S457" t="s">
        <v>135</v>
      </c>
      <c r="T457" t="s">
        <v>123</v>
      </c>
      <c r="U457" t="s">
        <v>123</v>
      </c>
      <c r="V457" t="s">
        <v>123</v>
      </c>
    </row>
    <row r="458" spans="1:22">
      <c r="A458">
        <v>458</v>
      </c>
      <c r="B458" t="s">
        <v>728</v>
      </c>
      <c r="C458" t="s">
        <v>229</v>
      </c>
      <c r="D458" t="s">
        <v>718</v>
      </c>
      <c r="E458" t="s">
        <v>135</v>
      </c>
      <c r="F458" t="s">
        <v>719</v>
      </c>
      <c r="G458" t="s">
        <v>720</v>
      </c>
      <c r="H458" t="s">
        <v>400</v>
      </c>
      <c r="I458">
        <v>2018.8</v>
      </c>
      <c r="J458">
        <v>2</v>
      </c>
      <c r="K458">
        <v>44</v>
      </c>
      <c r="L458" t="s">
        <v>139</v>
      </c>
      <c r="M458" t="s">
        <v>123</v>
      </c>
      <c r="N458" t="s">
        <v>140</v>
      </c>
      <c r="O458" t="s">
        <v>140</v>
      </c>
      <c r="P458" t="s">
        <v>140</v>
      </c>
      <c r="Q458" t="s">
        <v>140</v>
      </c>
      <c r="R458" t="s">
        <v>135</v>
      </c>
      <c r="S458" t="s">
        <v>135</v>
      </c>
      <c r="T458" t="s">
        <v>123</v>
      </c>
      <c r="U458" t="s">
        <v>123</v>
      </c>
      <c r="V458" t="s">
        <v>123</v>
      </c>
    </row>
    <row r="459" spans="1:22">
      <c r="A459">
        <v>459</v>
      </c>
      <c r="B459" t="s">
        <v>729</v>
      </c>
      <c r="C459" t="s">
        <v>229</v>
      </c>
      <c r="D459" t="s">
        <v>718</v>
      </c>
      <c r="E459" t="s">
        <v>135</v>
      </c>
      <c r="F459" t="s">
        <v>719</v>
      </c>
      <c r="G459" t="s">
        <v>720</v>
      </c>
      <c r="H459" t="s">
        <v>400</v>
      </c>
      <c r="I459">
        <v>2018.8</v>
      </c>
      <c r="J459">
        <v>2</v>
      </c>
      <c r="K459">
        <v>44</v>
      </c>
      <c r="L459" t="s">
        <v>139</v>
      </c>
      <c r="M459" t="s">
        <v>123</v>
      </c>
      <c r="N459" t="s">
        <v>140</v>
      </c>
      <c r="O459" t="s">
        <v>140</v>
      </c>
      <c r="P459" t="s">
        <v>140</v>
      </c>
      <c r="Q459" t="s">
        <v>140</v>
      </c>
      <c r="R459" t="s">
        <v>135</v>
      </c>
      <c r="S459" t="s">
        <v>135</v>
      </c>
      <c r="T459" t="s">
        <v>123</v>
      </c>
      <c r="U459" t="s">
        <v>123</v>
      </c>
      <c r="V459" t="s">
        <v>123</v>
      </c>
    </row>
    <row r="460" spans="1:22">
      <c r="A460">
        <v>460</v>
      </c>
      <c r="B460" t="s">
        <v>730</v>
      </c>
      <c r="C460" t="s">
        <v>229</v>
      </c>
      <c r="D460" t="s">
        <v>718</v>
      </c>
      <c r="E460" t="s">
        <v>135</v>
      </c>
      <c r="F460" t="s">
        <v>719</v>
      </c>
      <c r="G460" t="s">
        <v>720</v>
      </c>
      <c r="H460" t="s">
        <v>400</v>
      </c>
      <c r="I460">
        <v>2018.8</v>
      </c>
      <c r="J460">
        <v>2</v>
      </c>
      <c r="K460">
        <v>44</v>
      </c>
      <c r="L460" t="s">
        <v>139</v>
      </c>
      <c r="M460" t="s">
        <v>123</v>
      </c>
      <c r="N460" t="s">
        <v>140</v>
      </c>
      <c r="O460" t="s">
        <v>140</v>
      </c>
      <c r="P460" t="s">
        <v>140</v>
      </c>
      <c r="Q460" t="s">
        <v>140</v>
      </c>
      <c r="R460" t="s">
        <v>135</v>
      </c>
      <c r="S460" t="s">
        <v>135</v>
      </c>
      <c r="T460" t="s">
        <v>123</v>
      </c>
      <c r="U460" t="s">
        <v>123</v>
      </c>
      <c r="V460" t="s">
        <v>123</v>
      </c>
    </row>
    <row r="461" spans="1:22">
      <c r="A461">
        <v>461</v>
      </c>
      <c r="B461" t="s">
        <v>731</v>
      </c>
      <c r="C461" t="s">
        <v>229</v>
      </c>
      <c r="D461" t="s">
        <v>718</v>
      </c>
      <c r="E461" t="s">
        <v>135</v>
      </c>
      <c r="F461" t="s">
        <v>719</v>
      </c>
      <c r="G461" t="s">
        <v>720</v>
      </c>
      <c r="H461" t="s">
        <v>400</v>
      </c>
      <c r="I461">
        <v>2018.8</v>
      </c>
      <c r="J461">
        <v>2</v>
      </c>
      <c r="K461">
        <v>44</v>
      </c>
      <c r="L461" t="s">
        <v>139</v>
      </c>
      <c r="M461" t="s">
        <v>123</v>
      </c>
      <c r="N461" t="s">
        <v>140</v>
      </c>
      <c r="O461" t="s">
        <v>140</v>
      </c>
      <c r="P461" t="s">
        <v>140</v>
      </c>
      <c r="Q461" t="s">
        <v>140</v>
      </c>
      <c r="R461" t="s">
        <v>135</v>
      </c>
      <c r="S461" t="s">
        <v>135</v>
      </c>
      <c r="T461" t="s">
        <v>123</v>
      </c>
      <c r="U461" t="s">
        <v>123</v>
      </c>
      <c r="V461" t="s">
        <v>123</v>
      </c>
    </row>
    <row r="462" spans="1:22">
      <c r="A462">
        <v>462</v>
      </c>
      <c r="B462" t="s">
        <v>732</v>
      </c>
      <c r="C462" t="s">
        <v>229</v>
      </c>
      <c r="D462" t="s">
        <v>733</v>
      </c>
      <c r="E462" t="s">
        <v>135</v>
      </c>
      <c r="F462" t="s">
        <v>734</v>
      </c>
      <c r="G462" t="s">
        <v>735</v>
      </c>
      <c r="H462" t="s">
        <v>400</v>
      </c>
      <c r="I462">
        <v>2018.8</v>
      </c>
      <c r="J462">
        <v>2</v>
      </c>
      <c r="K462">
        <v>51.1</v>
      </c>
      <c r="L462" t="s">
        <v>139</v>
      </c>
      <c r="M462" t="s">
        <v>123</v>
      </c>
      <c r="N462" t="s">
        <v>140</v>
      </c>
      <c r="O462" t="s">
        <v>140</v>
      </c>
      <c r="P462" t="s">
        <v>140</v>
      </c>
      <c r="Q462" t="s">
        <v>140</v>
      </c>
      <c r="R462" t="s">
        <v>135</v>
      </c>
      <c r="S462" t="s">
        <v>135</v>
      </c>
      <c r="T462" t="s">
        <v>123</v>
      </c>
      <c r="U462" t="s">
        <v>123</v>
      </c>
      <c r="V462" t="s">
        <v>123</v>
      </c>
    </row>
    <row r="463" spans="1:22">
      <c r="A463">
        <v>463</v>
      </c>
      <c r="B463" t="s">
        <v>736</v>
      </c>
      <c r="C463" t="s">
        <v>229</v>
      </c>
      <c r="D463" t="s">
        <v>733</v>
      </c>
      <c r="E463" t="s">
        <v>135</v>
      </c>
      <c r="F463" t="s">
        <v>734</v>
      </c>
      <c r="G463" t="s">
        <v>735</v>
      </c>
      <c r="H463" t="s">
        <v>400</v>
      </c>
      <c r="I463">
        <v>2018.8</v>
      </c>
      <c r="J463">
        <v>2</v>
      </c>
      <c r="K463">
        <v>51.1</v>
      </c>
      <c r="L463" t="s">
        <v>139</v>
      </c>
      <c r="M463" t="s">
        <v>123</v>
      </c>
      <c r="N463" t="s">
        <v>140</v>
      </c>
      <c r="O463" t="s">
        <v>140</v>
      </c>
      <c r="P463" t="s">
        <v>140</v>
      </c>
      <c r="Q463" t="s">
        <v>140</v>
      </c>
      <c r="R463" t="s">
        <v>135</v>
      </c>
      <c r="S463" t="s">
        <v>135</v>
      </c>
      <c r="T463" t="s">
        <v>123</v>
      </c>
      <c r="U463" t="s">
        <v>123</v>
      </c>
      <c r="V463" t="s">
        <v>123</v>
      </c>
    </row>
    <row r="464" spans="1:22">
      <c r="A464">
        <v>464</v>
      </c>
      <c r="B464" t="s">
        <v>737</v>
      </c>
      <c r="C464" t="s">
        <v>229</v>
      </c>
      <c r="D464" t="s">
        <v>733</v>
      </c>
      <c r="E464" t="s">
        <v>135</v>
      </c>
      <c r="F464" t="s">
        <v>734</v>
      </c>
      <c r="G464" t="s">
        <v>735</v>
      </c>
      <c r="H464" t="s">
        <v>400</v>
      </c>
      <c r="I464">
        <v>2018.8</v>
      </c>
      <c r="J464">
        <v>2</v>
      </c>
      <c r="K464">
        <v>51.1</v>
      </c>
      <c r="L464" t="s">
        <v>139</v>
      </c>
      <c r="M464" t="s">
        <v>123</v>
      </c>
      <c r="N464" t="s">
        <v>140</v>
      </c>
      <c r="O464" t="s">
        <v>140</v>
      </c>
      <c r="P464" t="s">
        <v>140</v>
      </c>
      <c r="Q464" t="s">
        <v>140</v>
      </c>
      <c r="R464" t="s">
        <v>135</v>
      </c>
      <c r="S464" t="s">
        <v>135</v>
      </c>
      <c r="T464" t="s">
        <v>123</v>
      </c>
      <c r="U464" t="s">
        <v>123</v>
      </c>
      <c r="V464" t="s">
        <v>123</v>
      </c>
    </row>
    <row r="465" spans="1:22">
      <c r="A465">
        <v>465</v>
      </c>
      <c r="B465" t="s">
        <v>738</v>
      </c>
      <c r="C465" t="s">
        <v>229</v>
      </c>
      <c r="D465" t="s">
        <v>733</v>
      </c>
      <c r="E465" t="s">
        <v>135</v>
      </c>
      <c r="F465" t="s">
        <v>734</v>
      </c>
      <c r="G465" t="s">
        <v>735</v>
      </c>
      <c r="H465" t="s">
        <v>400</v>
      </c>
      <c r="I465">
        <v>2018.8</v>
      </c>
      <c r="J465">
        <v>2</v>
      </c>
      <c r="K465">
        <v>51.1</v>
      </c>
      <c r="L465" t="s">
        <v>139</v>
      </c>
      <c r="M465" t="s">
        <v>123</v>
      </c>
      <c r="N465" t="s">
        <v>140</v>
      </c>
      <c r="O465" t="s">
        <v>140</v>
      </c>
      <c r="P465" t="s">
        <v>140</v>
      </c>
      <c r="Q465" t="s">
        <v>140</v>
      </c>
      <c r="R465" t="s">
        <v>135</v>
      </c>
      <c r="S465" t="s">
        <v>135</v>
      </c>
      <c r="T465" t="s">
        <v>123</v>
      </c>
      <c r="U465" t="s">
        <v>123</v>
      </c>
      <c r="V465" t="s">
        <v>123</v>
      </c>
    </row>
    <row r="466" spans="1:22">
      <c r="A466">
        <v>466</v>
      </c>
      <c r="B466" t="s">
        <v>739</v>
      </c>
      <c r="C466" t="s">
        <v>229</v>
      </c>
      <c r="D466" t="s">
        <v>733</v>
      </c>
      <c r="E466" t="s">
        <v>135</v>
      </c>
      <c r="F466" t="s">
        <v>734</v>
      </c>
      <c r="G466" t="s">
        <v>735</v>
      </c>
      <c r="H466" t="s">
        <v>400</v>
      </c>
      <c r="I466">
        <v>2018.8</v>
      </c>
      <c r="J466">
        <v>2</v>
      </c>
      <c r="K466">
        <v>51.1</v>
      </c>
      <c r="L466" t="s">
        <v>139</v>
      </c>
      <c r="M466" t="s">
        <v>123</v>
      </c>
      <c r="N466" t="s">
        <v>140</v>
      </c>
      <c r="O466" t="s">
        <v>140</v>
      </c>
      <c r="P466" t="s">
        <v>140</v>
      </c>
      <c r="Q466" t="s">
        <v>140</v>
      </c>
      <c r="R466" t="s">
        <v>135</v>
      </c>
      <c r="S466" t="s">
        <v>135</v>
      </c>
      <c r="T466" t="s">
        <v>123</v>
      </c>
      <c r="U466" t="s">
        <v>123</v>
      </c>
      <c r="V466" t="s">
        <v>123</v>
      </c>
    </row>
    <row r="467" spans="1:22">
      <c r="A467">
        <v>467</v>
      </c>
      <c r="B467" t="s">
        <v>740</v>
      </c>
      <c r="C467" t="s">
        <v>229</v>
      </c>
      <c r="D467" t="s">
        <v>733</v>
      </c>
      <c r="E467" t="s">
        <v>135</v>
      </c>
      <c r="F467" t="s">
        <v>734</v>
      </c>
      <c r="G467" t="s">
        <v>735</v>
      </c>
      <c r="H467" t="s">
        <v>400</v>
      </c>
      <c r="I467">
        <v>2018.8</v>
      </c>
      <c r="J467">
        <v>2</v>
      </c>
      <c r="K467">
        <v>51.1</v>
      </c>
      <c r="L467" t="s">
        <v>139</v>
      </c>
      <c r="M467" t="s">
        <v>123</v>
      </c>
      <c r="N467" t="s">
        <v>140</v>
      </c>
      <c r="O467" t="s">
        <v>140</v>
      </c>
      <c r="P467" t="s">
        <v>140</v>
      </c>
      <c r="Q467" t="s">
        <v>140</v>
      </c>
      <c r="R467" t="s">
        <v>135</v>
      </c>
      <c r="S467" t="s">
        <v>135</v>
      </c>
      <c r="T467" t="s">
        <v>123</v>
      </c>
      <c r="U467" t="s">
        <v>123</v>
      </c>
      <c r="V467" t="s">
        <v>123</v>
      </c>
    </row>
    <row r="468" spans="1:22">
      <c r="A468">
        <v>468</v>
      </c>
      <c r="B468" t="s">
        <v>741</v>
      </c>
      <c r="C468" t="s">
        <v>229</v>
      </c>
      <c r="D468" t="s">
        <v>733</v>
      </c>
      <c r="E468" t="s">
        <v>135</v>
      </c>
      <c r="F468" t="s">
        <v>734</v>
      </c>
      <c r="G468" t="s">
        <v>735</v>
      </c>
      <c r="H468" t="s">
        <v>400</v>
      </c>
      <c r="I468">
        <v>2018.8</v>
      </c>
      <c r="J468">
        <v>2</v>
      </c>
      <c r="K468">
        <v>51.1</v>
      </c>
      <c r="L468" t="s">
        <v>139</v>
      </c>
      <c r="M468" t="s">
        <v>123</v>
      </c>
      <c r="N468" t="s">
        <v>140</v>
      </c>
      <c r="O468" t="s">
        <v>140</v>
      </c>
      <c r="P468" t="s">
        <v>140</v>
      </c>
      <c r="Q468" t="s">
        <v>140</v>
      </c>
      <c r="R468" t="s">
        <v>135</v>
      </c>
      <c r="S468" t="s">
        <v>135</v>
      </c>
      <c r="T468" t="s">
        <v>123</v>
      </c>
      <c r="U468" t="s">
        <v>123</v>
      </c>
      <c r="V468" t="s">
        <v>123</v>
      </c>
    </row>
    <row r="469" spans="1:22">
      <c r="A469">
        <v>469</v>
      </c>
      <c r="B469" t="s">
        <v>742</v>
      </c>
      <c r="C469" t="s">
        <v>229</v>
      </c>
      <c r="D469" t="s">
        <v>743</v>
      </c>
      <c r="E469" t="s">
        <v>135</v>
      </c>
      <c r="F469" t="s">
        <v>744</v>
      </c>
      <c r="G469" t="s">
        <v>745</v>
      </c>
      <c r="H469" t="s">
        <v>400</v>
      </c>
      <c r="I469">
        <v>2019.1</v>
      </c>
      <c r="J469">
        <v>2</v>
      </c>
      <c r="K469">
        <v>48.5</v>
      </c>
      <c r="L469" t="s">
        <v>139</v>
      </c>
      <c r="M469" t="s">
        <v>123</v>
      </c>
      <c r="N469" t="s">
        <v>140</v>
      </c>
      <c r="O469" t="s">
        <v>140</v>
      </c>
      <c r="P469" t="s">
        <v>140</v>
      </c>
      <c r="Q469" t="s">
        <v>140</v>
      </c>
      <c r="R469" t="s">
        <v>135</v>
      </c>
      <c r="S469" t="s">
        <v>135</v>
      </c>
      <c r="T469" t="s">
        <v>123</v>
      </c>
      <c r="U469" t="s">
        <v>123</v>
      </c>
      <c r="V469" t="s">
        <v>123</v>
      </c>
    </row>
    <row r="470" spans="1:22">
      <c r="A470">
        <v>470</v>
      </c>
      <c r="B470" t="s">
        <v>746</v>
      </c>
      <c r="C470" t="s">
        <v>229</v>
      </c>
      <c r="D470" t="s">
        <v>743</v>
      </c>
      <c r="E470" t="s">
        <v>135</v>
      </c>
      <c r="F470" t="s">
        <v>744</v>
      </c>
      <c r="G470" t="s">
        <v>745</v>
      </c>
      <c r="H470" t="s">
        <v>400</v>
      </c>
      <c r="I470">
        <v>2019.1</v>
      </c>
      <c r="J470">
        <v>2</v>
      </c>
      <c r="K470">
        <v>48.5</v>
      </c>
      <c r="L470" t="s">
        <v>139</v>
      </c>
      <c r="M470" t="s">
        <v>123</v>
      </c>
      <c r="N470" t="s">
        <v>140</v>
      </c>
      <c r="O470" t="s">
        <v>140</v>
      </c>
      <c r="P470" t="s">
        <v>140</v>
      </c>
      <c r="Q470" t="s">
        <v>140</v>
      </c>
      <c r="R470" t="s">
        <v>135</v>
      </c>
      <c r="S470" t="s">
        <v>135</v>
      </c>
      <c r="T470" t="s">
        <v>123</v>
      </c>
      <c r="U470" t="s">
        <v>123</v>
      </c>
      <c r="V470" t="s">
        <v>123</v>
      </c>
    </row>
    <row r="471" spans="1:22">
      <c r="A471">
        <v>471</v>
      </c>
      <c r="B471" t="s">
        <v>747</v>
      </c>
      <c r="C471" t="s">
        <v>229</v>
      </c>
      <c r="D471" t="s">
        <v>743</v>
      </c>
      <c r="E471" t="s">
        <v>135</v>
      </c>
      <c r="F471" t="s">
        <v>744</v>
      </c>
      <c r="G471" t="s">
        <v>745</v>
      </c>
      <c r="H471" t="s">
        <v>400</v>
      </c>
      <c r="I471">
        <v>2019.1</v>
      </c>
      <c r="J471">
        <v>2</v>
      </c>
      <c r="K471">
        <v>48.5</v>
      </c>
      <c r="L471" t="s">
        <v>139</v>
      </c>
      <c r="M471" t="s">
        <v>123</v>
      </c>
      <c r="N471" t="s">
        <v>140</v>
      </c>
      <c r="O471" t="s">
        <v>140</v>
      </c>
      <c r="P471" t="s">
        <v>140</v>
      </c>
      <c r="Q471" t="s">
        <v>140</v>
      </c>
      <c r="R471" t="s">
        <v>135</v>
      </c>
      <c r="S471" t="s">
        <v>135</v>
      </c>
      <c r="T471" t="s">
        <v>123</v>
      </c>
      <c r="U471" t="s">
        <v>123</v>
      </c>
      <c r="V471" t="s">
        <v>123</v>
      </c>
    </row>
    <row r="472" spans="1:22">
      <c r="A472">
        <v>472</v>
      </c>
      <c r="B472" t="s">
        <v>748</v>
      </c>
      <c r="C472" t="s">
        <v>229</v>
      </c>
      <c r="D472" t="s">
        <v>749</v>
      </c>
      <c r="E472" t="s">
        <v>135</v>
      </c>
      <c r="F472" t="s">
        <v>750</v>
      </c>
      <c r="G472" t="s">
        <v>751</v>
      </c>
      <c r="H472" t="s">
        <v>400</v>
      </c>
      <c r="I472">
        <v>2018.8</v>
      </c>
      <c r="J472">
        <v>2</v>
      </c>
      <c r="K472">
        <v>57.2</v>
      </c>
      <c r="L472" t="s">
        <v>139</v>
      </c>
      <c r="M472" t="s">
        <v>123</v>
      </c>
      <c r="N472" t="s">
        <v>140</v>
      </c>
      <c r="O472" t="s">
        <v>140</v>
      </c>
      <c r="P472" t="s">
        <v>140</v>
      </c>
      <c r="Q472" t="s">
        <v>140</v>
      </c>
      <c r="R472" t="s">
        <v>135</v>
      </c>
      <c r="S472" t="s">
        <v>135</v>
      </c>
      <c r="T472" t="s">
        <v>123</v>
      </c>
      <c r="U472" t="s">
        <v>123</v>
      </c>
      <c r="V472" t="s">
        <v>123</v>
      </c>
    </row>
    <row r="473" spans="1:22">
      <c r="A473">
        <v>473</v>
      </c>
      <c r="B473" t="s">
        <v>752</v>
      </c>
      <c r="C473" t="s">
        <v>229</v>
      </c>
      <c r="D473" t="s">
        <v>749</v>
      </c>
      <c r="E473" t="s">
        <v>135</v>
      </c>
      <c r="F473" t="s">
        <v>750</v>
      </c>
      <c r="G473" t="s">
        <v>751</v>
      </c>
      <c r="H473" t="s">
        <v>400</v>
      </c>
      <c r="I473">
        <v>2018.8</v>
      </c>
      <c r="J473">
        <v>2</v>
      </c>
      <c r="K473">
        <v>57.2</v>
      </c>
      <c r="L473" t="s">
        <v>139</v>
      </c>
      <c r="M473" t="s">
        <v>123</v>
      </c>
      <c r="N473" t="s">
        <v>140</v>
      </c>
      <c r="O473" t="s">
        <v>140</v>
      </c>
      <c r="P473" t="s">
        <v>140</v>
      </c>
      <c r="Q473" t="s">
        <v>140</v>
      </c>
      <c r="R473" t="s">
        <v>135</v>
      </c>
      <c r="S473" t="s">
        <v>135</v>
      </c>
      <c r="T473" t="s">
        <v>123</v>
      </c>
      <c r="U473" t="s">
        <v>123</v>
      </c>
      <c r="V473" t="s">
        <v>123</v>
      </c>
    </row>
    <row r="474" spans="1:22">
      <c r="A474">
        <v>474</v>
      </c>
      <c r="B474" t="s">
        <v>753</v>
      </c>
      <c r="C474" t="s">
        <v>229</v>
      </c>
      <c r="D474" t="s">
        <v>749</v>
      </c>
      <c r="E474" t="s">
        <v>135</v>
      </c>
      <c r="F474" t="s">
        <v>750</v>
      </c>
      <c r="G474" t="s">
        <v>751</v>
      </c>
      <c r="H474" t="s">
        <v>400</v>
      </c>
      <c r="I474">
        <v>2018.8</v>
      </c>
      <c r="J474">
        <v>2</v>
      </c>
      <c r="K474">
        <v>57.2</v>
      </c>
      <c r="L474" t="s">
        <v>139</v>
      </c>
      <c r="M474" t="s">
        <v>123</v>
      </c>
      <c r="N474" t="s">
        <v>140</v>
      </c>
      <c r="O474" t="s">
        <v>140</v>
      </c>
      <c r="P474" t="s">
        <v>140</v>
      </c>
      <c r="Q474" t="s">
        <v>140</v>
      </c>
      <c r="R474" t="s">
        <v>135</v>
      </c>
      <c r="S474" t="s">
        <v>135</v>
      </c>
      <c r="T474" t="s">
        <v>123</v>
      </c>
      <c r="U474" t="s">
        <v>123</v>
      </c>
      <c r="V474" t="s">
        <v>123</v>
      </c>
    </row>
    <row r="475" spans="1:22">
      <c r="A475">
        <v>475</v>
      </c>
      <c r="B475" t="s">
        <v>754</v>
      </c>
      <c r="C475" t="s">
        <v>229</v>
      </c>
      <c r="D475" t="s">
        <v>749</v>
      </c>
      <c r="E475" t="s">
        <v>135</v>
      </c>
      <c r="F475" t="s">
        <v>750</v>
      </c>
      <c r="G475" t="s">
        <v>751</v>
      </c>
      <c r="H475" t="s">
        <v>400</v>
      </c>
      <c r="I475">
        <v>2018.8</v>
      </c>
      <c r="J475">
        <v>2</v>
      </c>
      <c r="K475">
        <v>57.2</v>
      </c>
      <c r="L475" t="s">
        <v>139</v>
      </c>
      <c r="M475" t="s">
        <v>123</v>
      </c>
      <c r="N475" t="s">
        <v>140</v>
      </c>
      <c r="O475" t="s">
        <v>140</v>
      </c>
      <c r="P475" t="s">
        <v>140</v>
      </c>
      <c r="Q475" t="s">
        <v>140</v>
      </c>
      <c r="R475" t="s">
        <v>135</v>
      </c>
      <c r="S475" t="s">
        <v>135</v>
      </c>
      <c r="T475" t="s">
        <v>123</v>
      </c>
      <c r="U475" t="s">
        <v>123</v>
      </c>
      <c r="V475" t="s">
        <v>123</v>
      </c>
    </row>
    <row r="476" spans="1:22">
      <c r="A476">
        <v>476</v>
      </c>
      <c r="B476" t="s">
        <v>755</v>
      </c>
      <c r="C476" t="s">
        <v>229</v>
      </c>
      <c r="D476" t="s">
        <v>749</v>
      </c>
      <c r="E476" t="s">
        <v>135</v>
      </c>
      <c r="F476" t="s">
        <v>750</v>
      </c>
      <c r="G476" t="s">
        <v>751</v>
      </c>
      <c r="H476" t="s">
        <v>400</v>
      </c>
      <c r="I476">
        <v>2018.8</v>
      </c>
      <c r="J476">
        <v>2</v>
      </c>
      <c r="K476">
        <v>57.2</v>
      </c>
      <c r="L476" t="s">
        <v>139</v>
      </c>
      <c r="M476" t="s">
        <v>123</v>
      </c>
      <c r="N476" t="s">
        <v>140</v>
      </c>
      <c r="O476" t="s">
        <v>140</v>
      </c>
      <c r="P476" t="s">
        <v>140</v>
      </c>
      <c r="Q476" t="s">
        <v>140</v>
      </c>
      <c r="R476" t="s">
        <v>135</v>
      </c>
      <c r="S476" t="s">
        <v>135</v>
      </c>
      <c r="T476" t="s">
        <v>123</v>
      </c>
      <c r="U476" t="s">
        <v>123</v>
      </c>
      <c r="V476" t="s">
        <v>123</v>
      </c>
    </row>
    <row r="477" spans="1:22">
      <c r="A477">
        <v>477</v>
      </c>
      <c r="B477" t="s">
        <v>756</v>
      </c>
      <c r="C477" t="s">
        <v>201</v>
      </c>
      <c r="D477" t="s">
        <v>757</v>
      </c>
      <c r="E477" t="s">
        <v>135</v>
      </c>
      <c r="F477" t="s">
        <v>758</v>
      </c>
      <c r="G477" t="s">
        <v>759</v>
      </c>
      <c r="H477" t="s">
        <v>400</v>
      </c>
      <c r="I477">
        <v>2017</v>
      </c>
      <c r="J477">
        <v>1</v>
      </c>
      <c r="K477">
        <v>40.799999999999997</v>
      </c>
      <c r="L477" t="s">
        <v>139</v>
      </c>
      <c r="M477" t="s">
        <v>123</v>
      </c>
      <c r="N477" t="s">
        <v>140</v>
      </c>
      <c r="O477" t="s">
        <v>140</v>
      </c>
      <c r="P477" t="s">
        <v>140</v>
      </c>
      <c r="Q477" t="s">
        <v>140</v>
      </c>
      <c r="R477" t="s">
        <v>135</v>
      </c>
      <c r="S477" t="s">
        <v>135</v>
      </c>
      <c r="T477" t="s">
        <v>123</v>
      </c>
      <c r="U477" t="s">
        <v>123</v>
      </c>
      <c r="V477" t="s">
        <v>123</v>
      </c>
    </row>
    <row r="478" spans="1:22">
      <c r="A478">
        <v>478</v>
      </c>
      <c r="B478" t="s">
        <v>760</v>
      </c>
      <c r="C478" t="s">
        <v>201</v>
      </c>
      <c r="D478" t="s">
        <v>757</v>
      </c>
      <c r="E478" t="s">
        <v>135</v>
      </c>
      <c r="F478" t="s">
        <v>758</v>
      </c>
      <c r="G478" t="s">
        <v>759</v>
      </c>
      <c r="H478" t="s">
        <v>400</v>
      </c>
      <c r="I478">
        <v>2017</v>
      </c>
      <c r="J478">
        <v>1</v>
      </c>
      <c r="K478">
        <v>40.799999999999997</v>
      </c>
      <c r="L478" t="s">
        <v>139</v>
      </c>
      <c r="M478" t="s">
        <v>123</v>
      </c>
      <c r="N478" t="s">
        <v>140</v>
      </c>
      <c r="O478" t="s">
        <v>140</v>
      </c>
      <c r="P478" t="s">
        <v>140</v>
      </c>
      <c r="Q478" t="s">
        <v>140</v>
      </c>
      <c r="R478" t="s">
        <v>135</v>
      </c>
      <c r="S478" t="s">
        <v>135</v>
      </c>
      <c r="T478" t="s">
        <v>123</v>
      </c>
      <c r="U478" t="s">
        <v>123</v>
      </c>
      <c r="V478" t="s">
        <v>123</v>
      </c>
    </row>
    <row r="479" spans="1:22">
      <c r="A479">
        <v>479</v>
      </c>
      <c r="B479" t="s">
        <v>761</v>
      </c>
      <c r="C479" t="s">
        <v>201</v>
      </c>
      <c r="D479" t="s">
        <v>757</v>
      </c>
      <c r="E479" t="s">
        <v>135</v>
      </c>
      <c r="F479" t="s">
        <v>758</v>
      </c>
      <c r="G479" t="s">
        <v>759</v>
      </c>
      <c r="H479" t="s">
        <v>400</v>
      </c>
      <c r="I479">
        <v>2017</v>
      </c>
      <c r="J479">
        <v>1</v>
      </c>
      <c r="K479">
        <v>40.799999999999997</v>
      </c>
      <c r="L479" t="s">
        <v>139</v>
      </c>
      <c r="M479" t="s">
        <v>123</v>
      </c>
      <c r="N479" t="s">
        <v>140</v>
      </c>
      <c r="O479" t="s">
        <v>140</v>
      </c>
      <c r="P479" t="s">
        <v>140</v>
      </c>
      <c r="Q479" t="s">
        <v>140</v>
      </c>
      <c r="R479" t="s">
        <v>135</v>
      </c>
      <c r="S479" t="s">
        <v>135</v>
      </c>
      <c r="T479" t="s">
        <v>123</v>
      </c>
      <c r="U479" t="s">
        <v>123</v>
      </c>
      <c r="V479" t="s">
        <v>123</v>
      </c>
    </row>
    <row r="480" spans="1:22">
      <c r="A480">
        <v>480</v>
      </c>
      <c r="B480" t="s">
        <v>762</v>
      </c>
      <c r="C480" t="s">
        <v>201</v>
      </c>
      <c r="D480" t="s">
        <v>757</v>
      </c>
      <c r="E480" t="s">
        <v>135</v>
      </c>
      <c r="F480" t="s">
        <v>758</v>
      </c>
      <c r="G480" t="s">
        <v>759</v>
      </c>
      <c r="H480" t="s">
        <v>400</v>
      </c>
      <c r="I480">
        <v>2017</v>
      </c>
      <c r="J480">
        <v>1</v>
      </c>
      <c r="K480">
        <v>40.799999999999997</v>
      </c>
      <c r="L480" t="s">
        <v>139</v>
      </c>
      <c r="M480" t="s">
        <v>123</v>
      </c>
      <c r="N480" t="s">
        <v>140</v>
      </c>
      <c r="O480" t="s">
        <v>140</v>
      </c>
      <c r="P480" t="s">
        <v>140</v>
      </c>
      <c r="Q480" t="s">
        <v>140</v>
      </c>
      <c r="R480" t="s">
        <v>135</v>
      </c>
      <c r="S480" t="s">
        <v>135</v>
      </c>
      <c r="T480" t="s">
        <v>123</v>
      </c>
      <c r="U480" t="s">
        <v>123</v>
      </c>
      <c r="V480" t="s">
        <v>123</v>
      </c>
    </row>
    <row r="481" spans="1:22">
      <c r="A481">
        <v>481</v>
      </c>
      <c r="B481" t="s">
        <v>763</v>
      </c>
      <c r="C481" t="s">
        <v>201</v>
      </c>
      <c r="D481" t="s">
        <v>757</v>
      </c>
      <c r="E481" t="s">
        <v>135</v>
      </c>
      <c r="F481" t="s">
        <v>758</v>
      </c>
      <c r="G481" t="s">
        <v>759</v>
      </c>
      <c r="H481" t="s">
        <v>400</v>
      </c>
      <c r="I481">
        <v>2017</v>
      </c>
      <c r="J481">
        <v>1</v>
      </c>
      <c r="K481">
        <v>40.799999999999997</v>
      </c>
      <c r="L481" t="s">
        <v>139</v>
      </c>
      <c r="M481" t="s">
        <v>123</v>
      </c>
      <c r="N481" t="s">
        <v>140</v>
      </c>
      <c r="O481" t="s">
        <v>140</v>
      </c>
      <c r="P481" t="s">
        <v>140</v>
      </c>
      <c r="Q481" t="s">
        <v>140</v>
      </c>
      <c r="R481" t="s">
        <v>135</v>
      </c>
      <c r="S481" t="s">
        <v>135</v>
      </c>
      <c r="T481" t="s">
        <v>123</v>
      </c>
      <c r="U481" t="s">
        <v>123</v>
      </c>
      <c r="V481" t="s">
        <v>123</v>
      </c>
    </row>
    <row r="482" spans="1:22">
      <c r="A482">
        <v>482</v>
      </c>
      <c r="B482" t="s">
        <v>764</v>
      </c>
      <c r="C482" t="s">
        <v>201</v>
      </c>
      <c r="D482" t="s">
        <v>757</v>
      </c>
      <c r="E482" t="s">
        <v>135</v>
      </c>
      <c r="F482" t="s">
        <v>758</v>
      </c>
      <c r="G482" t="s">
        <v>759</v>
      </c>
      <c r="H482" t="s">
        <v>400</v>
      </c>
      <c r="I482">
        <v>2017</v>
      </c>
      <c r="J482">
        <v>1</v>
      </c>
      <c r="K482">
        <v>40.799999999999997</v>
      </c>
      <c r="L482" t="s">
        <v>139</v>
      </c>
      <c r="M482" t="s">
        <v>123</v>
      </c>
      <c r="N482" t="s">
        <v>140</v>
      </c>
      <c r="O482" t="s">
        <v>140</v>
      </c>
      <c r="P482" t="s">
        <v>140</v>
      </c>
      <c r="Q482" t="s">
        <v>140</v>
      </c>
      <c r="R482" t="s">
        <v>135</v>
      </c>
      <c r="S482" t="s">
        <v>135</v>
      </c>
      <c r="T482" t="s">
        <v>123</v>
      </c>
      <c r="U482" t="s">
        <v>123</v>
      </c>
      <c r="V482" t="s">
        <v>123</v>
      </c>
    </row>
    <row r="483" spans="1:22">
      <c r="A483">
        <v>483</v>
      </c>
      <c r="B483" t="s">
        <v>765</v>
      </c>
      <c r="C483" t="s">
        <v>201</v>
      </c>
      <c r="D483" t="s">
        <v>757</v>
      </c>
      <c r="E483" t="s">
        <v>135</v>
      </c>
      <c r="F483" t="s">
        <v>758</v>
      </c>
      <c r="G483" t="s">
        <v>759</v>
      </c>
      <c r="H483" t="s">
        <v>400</v>
      </c>
      <c r="I483">
        <v>2017</v>
      </c>
      <c r="J483">
        <v>1</v>
      </c>
      <c r="K483">
        <v>40.799999999999997</v>
      </c>
      <c r="L483" t="s">
        <v>139</v>
      </c>
      <c r="M483" t="s">
        <v>123</v>
      </c>
      <c r="N483" t="s">
        <v>140</v>
      </c>
      <c r="O483" t="s">
        <v>140</v>
      </c>
      <c r="P483" t="s">
        <v>140</v>
      </c>
      <c r="Q483" t="s">
        <v>140</v>
      </c>
      <c r="R483" t="s">
        <v>135</v>
      </c>
      <c r="S483" t="s">
        <v>135</v>
      </c>
      <c r="T483" t="s">
        <v>123</v>
      </c>
      <c r="U483" t="s">
        <v>123</v>
      </c>
      <c r="V483" t="s">
        <v>123</v>
      </c>
    </row>
    <row r="484" spans="1:22">
      <c r="A484">
        <v>484</v>
      </c>
      <c r="B484" t="s">
        <v>766</v>
      </c>
      <c r="C484" t="s">
        <v>201</v>
      </c>
      <c r="D484" t="s">
        <v>757</v>
      </c>
      <c r="E484" t="s">
        <v>135</v>
      </c>
      <c r="F484" t="s">
        <v>758</v>
      </c>
      <c r="G484" t="s">
        <v>759</v>
      </c>
      <c r="H484" t="s">
        <v>400</v>
      </c>
      <c r="I484">
        <v>2017</v>
      </c>
      <c r="J484">
        <v>1</v>
      </c>
      <c r="K484">
        <v>40.799999999999997</v>
      </c>
      <c r="L484" t="s">
        <v>139</v>
      </c>
      <c r="M484" t="s">
        <v>123</v>
      </c>
      <c r="N484" t="s">
        <v>140</v>
      </c>
      <c r="O484" t="s">
        <v>140</v>
      </c>
      <c r="P484" t="s">
        <v>140</v>
      </c>
      <c r="Q484" t="s">
        <v>140</v>
      </c>
      <c r="R484" t="s">
        <v>135</v>
      </c>
      <c r="S484" t="s">
        <v>135</v>
      </c>
      <c r="T484" t="s">
        <v>123</v>
      </c>
      <c r="U484" t="s">
        <v>123</v>
      </c>
      <c r="V484" t="s">
        <v>123</v>
      </c>
    </row>
    <row r="485" spans="1:22">
      <c r="A485">
        <v>485</v>
      </c>
      <c r="B485" t="s">
        <v>757</v>
      </c>
      <c r="C485" t="s">
        <v>201</v>
      </c>
      <c r="D485" t="s">
        <v>757</v>
      </c>
      <c r="E485" t="s">
        <v>135</v>
      </c>
      <c r="F485" t="s">
        <v>758</v>
      </c>
      <c r="G485" t="s">
        <v>759</v>
      </c>
      <c r="H485" t="s">
        <v>400</v>
      </c>
      <c r="I485">
        <v>2017</v>
      </c>
      <c r="J485">
        <v>1</v>
      </c>
      <c r="K485">
        <v>40.799999999999997</v>
      </c>
      <c r="L485" t="s">
        <v>139</v>
      </c>
      <c r="M485" t="s">
        <v>123</v>
      </c>
      <c r="N485" t="s">
        <v>140</v>
      </c>
      <c r="O485" t="s">
        <v>140</v>
      </c>
      <c r="P485" t="s">
        <v>140</v>
      </c>
      <c r="Q485" t="s">
        <v>140</v>
      </c>
      <c r="R485" t="s">
        <v>135</v>
      </c>
      <c r="S485" t="s">
        <v>135</v>
      </c>
      <c r="T485" t="s">
        <v>123</v>
      </c>
      <c r="U485" t="s">
        <v>123</v>
      </c>
      <c r="V485" t="s">
        <v>123</v>
      </c>
    </row>
    <row r="486" spans="1:22">
      <c r="A486">
        <v>486</v>
      </c>
      <c r="B486" t="s">
        <v>767</v>
      </c>
      <c r="C486" t="s">
        <v>201</v>
      </c>
      <c r="D486" t="s">
        <v>757</v>
      </c>
      <c r="E486" t="s">
        <v>135</v>
      </c>
      <c r="F486" t="s">
        <v>758</v>
      </c>
      <c r="G486" t="s">
        <v>759</v>
      </c>
      <c r="H486" t="s">
        <v>400</v>
      </c>
      <c r="I486">
        <v>2017</v>
      </c>
      <c r="J486">
        <v>1</v>
      </c>
      <c r="K486">
        <v>40.799999999999997</v>
      </c>
      <c r="L486" t="s">
        <v>139</v>
      </c>
      <c r="M486" t="s">
        <v>123</v>
      </c>
      <c r="N486" t="s">
        <v>140</v>
      </c>
      <c r="O486" t="s">
        <v>140</v>
      </c>
      <c r="P486" t="s">
        <v>140</v>
      </c>
      <c r="Q486" t="s">
        <v>140</v>
      </c>
      <c r="R486" t="s">
        <v>135</v>
      </c>
      <c r="S486" t="s">
        <v>135</v>
      </c>
      <c r="T486" t="s">
        <v>123</v>
      </c>
      <c r="U486" t="s">
        <v>123</v>
      </c>
      <c r="V486" t="s">
        <v>123</v>
      </c>
    </row>
    <row r="487" spans="1:22">
      <c r="A487">
        <v>487</v>
      </c>
      <c r="B487" t="s">
        <v>768</v>
      </c>
      <c r="C487" t="s">
        <v>201</v>
      </c>
      <c r="D487" t="s">
        <v>757</v>
      </c>
      <c r="E487" t="s">
        <v>135</v>
      </c>
      <c r="F487" t="s">
        <v>758</v>
      </c>
      <c r="G487" t="s">
        <v>759</v>
      </c>
      <c r="H487" t="s">
        <v>400</v>
      </c>
      <c r="I487">
        <v>2017</v>
      </c>
      <c r="J487">
        <v>1</v>
      </c>
      <c r="K487">
        <v>40.799999999999997</v>
      </c>
      <c r="L487" t="s">
        <v>139</v>
      </c>
      <c r="M487" t="s">
        <v>123</v>
      </c>
      <c r="N487" t="s">
        <v>140</v>
      </c>
      <c r="O487" t="s">
        <v>140</v>
      </c>
      <c r="P487" t="s">
        <v>140</v>
      </c>
      <c r="Q487" t="s">
        <v>140</v>
      </c>
      <c r="R487" t="s">
        <v>135</v>
      </c>
      <c r="S487" t="s">
        <v>135</v>
      </c>
      <c r="T487" t="s">
        <v>123</v>
      </c>
      <c r="U487" t="s">
        <v>123</v>
      </c>
      <c r="V487" t="s">
        <v>123</v>
      </c>
    </row>
    <row r="488" spans="1:22">
      <c r="A488">
        <v>488</v>
      </c>
      <c r="B488" t="s">
        <v>769</v>
      </c>
      <c r="C488" t="s">
        <v>201</v>
      </c>
      <c r="D488" t="s">
        <v>757</v>
      </c>
      <c r="E488" t="s">
        <v>135</v>
      </c>
      <c r="F488" t="s">
        <v>758</v>
      </c>
      <c r="G488" t="s">
        <v>759</v>
      </c>
      <c r="H488" t="s">
        <v>400</v>
      </c>
      <c r="I488">
        <v>2017</v>
      </c>
      <c r="J488">
        <v>1</v>
      </c>
      <c r="K488">
        <v>40.799999999999997</v>
      </c>
      <c r="L488" t="s">
        <v>139</v>
      </c>
      <c r="M488" t="s">
        <v>123</v>
      </c>
      <c r="N488" t="s">
        <v>140</v>
      </c>
      <c r="O488" t="s">
        <v>140</v>
      </c>
      <c r="P488" t="s">
        <v>140</v>
      </c>
      <c r="Q488" t="s">
        <v>140</v>
      </c>
      <c r="R488" t="s">
        <v>135</v>
      </c>
      <c r="S488" t="s">
        <v>135</v>
      </c>
      <c r="T488" t="s">
        <v>123</v>
      </c>
      <c r="U488" t="s">
        <v>123</v>
      </c>
      <c r="V488" t="s">
        <v>123</v>
      </c>
    </row>
    <row r="489" spans="1:22">
      <c r="A489">
        <v>489</v>
      </c>
      <c r="B489" t="s">
        <v>770</v>
      </c>
      <c r="C489" t="s">
        <v>201</v>
      </c>
      <c r="D489" t="s">
        <v>757</v>
      </c>
      <c r="E489" t="s">
        <v>135</v>
      </c>
      <c r="F489" t="s">
        <v>758</v>
      </c>
      <c r="G489" t="s">
        <v>759</v>
      </c>
      <c r="H489" t="s">
        <v>400</v>
      </c>
      <c r="I489">
        <v>2017</v>
      </c>
      <c r="J489">
        <v>1</v>
      </c>
      <c r="K489">
        <v>40.799999999999997</v>
      </c>
      <c r="L489" t="s">
        <v>139</v>
      </c>
      <c r="M489" t="s">
        <v>123</v>
      </c>
      <c r="N489" t="s">
        <v>140</v>
      </c>
      <c r="O489" t="s">
        <v>140</v>
      </c>
      <c r="P489" t="s">
        <v>140</v>
      </c>
      <c r="Q489" t="s">
        <v>140</v>
      </c>
      <c r="R489" t="s">
        <v>135</v>
      </c>
      <c r="S489" t="s">
        <v>135</v>
      </c>
      <c r="T489" t="s">
        <v>123</v>
      </c>
      <c r="U489" t="s">
        <v>123</v>
      </c>
      <c r="V489" t="s">
        <v>123</v>
      </c>
    </row>
    <row r="490" spans="1:22">
      <c r="A490">
        <v>490</v>
      </c>
      <c r="B490" t="s">
        <v>771</v>
      </c>
      <c r="C490" t="s">
        <v>201</v>
      </c>
      <c r="D490" t="s">
        <v>757</v>
      </c>
      <c r="E490" t="s">
        <v>135</v>
      </c>
      <c r="F490" t="s">
        <v>758</v>
      </c>
      <c r="G490" t="s">
        <v>759</v>
      </c>
      <c r="H490" t="s">
        <v>400</v>
      </c>
      <c r="I490">
        <v>2017</v>
      </c>
      <c r="J490">
        <v>1</v>
      </c>
      <c r="K490">
        <v>40.799999999999997</v>
      </c>
      <c r="L490" t="s">
        <v>139</v>
      </c>
      <c r="M490" t="s">
        <v>123</v>
      </c>
      <c r="N490" t="s">
        <v>140</v>
      </c>
      <c r="O490" t="s">
        <v>140</v>
      </c>
      <c r="P490" t="s">
        <v>140</v>
      </c>
      <c r="Q490" t="s">
        <v>140</v>
      </c>
      <c r="R490" t="s">
        <v>135</v>
      </c>
      <c r="S490" t="s">
        <v>135</v>
      </c>
      <c r="T490" t="s">
        <v>123</v>
      </c>
      <c r="U490" t="s">
        <v>123</v>
      </c>
      <c r="V490" t="s">
        <v>123</v>
      </c>
    </row>
    <row r="491" spans="1:22">
      <c r="A491">
        <v>491</v>
      </c>
      <c r="B491" t="s">
        <v>772</v>
      </c>
      <c r="C491" t="s">
        <v>201</v>
      </c>
      <c r="D491" t="s">
        <v>757</v>
      </c>
      <c r="E491" t="s">
        <v>135</v>
      </c>
      <c r="F491" t="s">
        <v>758</v>
      </c>
      <c r="G491" t="s">
        <v>759</v>
      </c>
      <c r="H491" t="s">
        <v>400</v>
      </c>
      <c r="I491">
        <v>2017</v>
      </c>
      <c r="J491">
        <v>1</v>
      </c>
      <c r="K491">
        <v>40.799999999999997</v>
      </c>
      <c r="L491" t="s">
        <v>139</v>
      </c>
      <c r="M491" t="s">
        <v>123</v>
      </c>
      <c r="N491" t="s">
        <v>140</v>
      </c>
      <c r="O491" t="s">
        <v>140</v>
      </c>
      <c r="P491" t="s">
        <v>140</v>
      </c>
      <c r="Q491" t="s">
        <v>140</v>
      </c>
      <c r="R491" t="s">
        <v>135</v>
      </c>
      <c r="S491" t="s">
        <v>135</v>
      </c>
      <c r="T491" t="s">
        <v>123</v>
      </c>
      <c r="U491" t="s">
        <v>123</v>
      </c>
      <c r="V491" t="s">
        <v>123</v>
      </c>
    </row>
    <row r="492" spans="1:22">
      <c r="A492">
        <v>492</v>
      </c>
      <c r="B492" t="s">
        <v>773</v>
      </c>
      <c r="C492" t="s">
        <v>201</v>
      </c>
      <c r="D492" t="s">
        <v>757</v>
      </c>
      <c r="E492" t="s">
        <v>135</v>
      </c>
      <c r="F492" t="s">
        <v>758</v>
      </c>
      <c r="G492" t="s">
        <v>759</v>
      </c>
      <c r="H492" t="s">
        <v>400</v>
      </c>
      <c r="I492">
        <v>2017</v>
      </c>
      <c r="J492">
        <v>1</v>
      </c>
      <c r="K492">
        <v>40.799999999999997</v>
      </c>
      <c r="L492" t="s">
        <v>139</v>
      </c>
      <c r="M492" t="s">
        <v>123</v>
      </c>
      <c r="N492" t="s">
        <v>140</v>
      </c>
      <c r="O492" t="s">
        <v>140</v>
      </c>
      <c r="P492" t="s">
        <v>140</v>
      </c>
      <c r="Q492" t="s">
        <v>140</v>
      </c>
      <c r="R492" t="s">
        <v>135</v>
      </c>
      <c r="S492" t="s">
        <v>135</v>
      </c>
      <c r="T492" t="s">
        <v>123</v>
      </c>
      <c r="U492" t="s">
        <v>123</v>
      </c>
      <c r="V492" t="s">
        <v>123</v>
      </c>
    </row>
    <row r="493" spans="1:22">
      <c r="A493">
        <v>493</v>
      </c>
      <c r="B493" t="s">
        <v>774</v>
      </c>
      <c r="C493" t="s">
        <v>201</v>
      </c>
      <c r="D493" t="s">
        <v>757</v>
      </c>
      <c r="E493" t="s">
        <v>135</v>
      </c>
      <c r="F493" t="s">
        <v>758</v>
      </c>
      <c r="G493" t="s">
        <v>759</v>
      </c>
      <c r="H493" t="s">
        <v>400</v>
      </c>
      <c r="I493">
        <v>2017</v>
      </c>
      <c r="J493">
        <v>1</v>
      </c>
      <c r="K493">
        <v>40.799999999999997</v>
      </c>
      <c r="L493" t="s">
        <v>139</v>
      </c>
      <c r="M493" t="s">
        <v>123</v>
      </c>
      <c r="N493" t="s">
        <v>140</v>
      </c>
      <c r="O493" t="s">
        <v>140</v>
      </c>
      <c r="P493" t="s">
        <v>140</v>
      </c>
      <c r="Q493" t="s">
        <v>140</v>
      </c>
      <c r="R493" t="s">
        <v>135</v>
      </c>
      <c r="S493" t="s">
        <v>135</v>
      </c>
      <c r="T493" t="s">
        <v>123</v>
      </c>
      <c r="U493" t="s">
        <v>123</v>
      </c>
      <c r="V493" t="s">
        <v>123</v>
      </c>
    </row>
    <row r="494" spans="1:22">
      <c r="A494">
        <v>494</v>
      </c>
      <c r="B494" t="s">
        <v>775</v>
      </c>
      <c r="C494" t="s">
        <v>201</v>
      </c>
      <c r="D494" t="s">
        <v>757</v>
      </c>
      <c r="E494" t="s">
        <v>135</v>
      </c>
      <c r="F494" t="s">
        <v>758</v>
      </c>
      <c r="G494" t="s">
        <v>759</v>
      </c>
      <c r="H494" t="s">
        <v>400</v>
      </c>
      <c r="I494">
        <v>2017</v>
      </c>
      <c r="J494">
        <v>1</v>
      </c>
      <c r="K494">
        <v>40.799999999999997</v>
      </c>
      <c r="L494" t="s">
        <v>139</v>
      </c>
      <c r="M494" t="s">
        <v>123</v>
      </c>
      <c r="N494" t="s">
        <v>140</v>
      </c>
      <c r="O494" t="s">
        <v>140</v>
      </c>
      <c r="P494" t="s">
        <v>140</v>
      </c>
      <c r="Q494" t="s">
        <v>140</v>
      </c>
      <c r="R494" t="s">
        <v>135</v>
      </c>
      <c r="S494" t="s">
        <v>135</v>
      </c>
      <c r="T494" t="s">
        <v>123</v>
      </c>
      <c r="U494" t="s">
        <v>123</v>
      </c>
      <c r="V494" t="s">
        <v>123</v>
      </c>
    </row>
    <row r="495" spans="1:22">
      <c r="A495">
        <v>495</v>
      </c>
      <c r="B495" t="s">
        <v>776</v>
      </c>
      <c r="C495" t="s">
        <v>201</v>
      </c>
      <c r="D495" t="s">
        <v>757</v>
      </c>
      <c r="E495" t="s">
        <v>135</v>
      </c>
      <c r="F495" t="s">
        <v>758</v>
      </c>
      <c r="G495" t="s">
        <v>759</v>
      </c>
      <c r="H495" t="s">
        <v>400</v>
      </c>
      <c r="I495">
        <v>2017</v>
      </c>
      <c r="J495">
        <v>1</v>
      </c>
      <c r="K495">
        <v>40.799999999999997</v>
      </c>
      <c r="L495" t="s">
        <v>139</v>
      </c>
      <c r="M495" t="s">
        <v>123</v>
      </c>
      <c r="N495" t="s">
        <v>140</v>
      </c>
      <c r="O495" t="s">
        <v>140</v>
      </c>
      <c r="P495" t="s">
        <v>140</v>
      </c>
      <c r="Q495" t="s">
        <v>140</v>
      </c>
      <c r="R495" t="s">
        <v>135</v>
      </c>
      <c r="S495" t="s">
        <v>135</v>
      </c>
      <c r="T495" t="s">
        <v>123</v>
      </c>
      <c r="U495" t="s">
        <v>123</v>
      </c>
      <c r="V495" t="s">
        <v>123</v>
      </c>
    </row>
    <row r="496" spans="1:22">
      <c r="A496">
        <v>496</v>
      </c>
      <c r="B496" t="s">
        <v>777</v>
      </c>
      <c r="C496" t="s">
        <v>201</v>
      </c>
      <c r="D496" t="s">
        <v>757</v>
      </c>
      <c r="E496" t="s">
        <v>135</v>
      </c>
      <c r="F496" t="s">
        <v>758</v>
      </c>
      <c r="G496" t="s">
        <v>759</v>
      </c>
      <c r="H496" t="s">
        <v>400</v>
      </c>
      <c r="I496">
        <v>2017</v>
      </c>
      <c r="J496">
        <v>1</v>
      </c>
      <c r="K496">
        <v>40.799999999999997</v>
      </c>
      <c r="L496" t="s">
        <v>139</v>
      </c>
      <c r="M496" t="s">
        <v>123</v>
      </c>
      <c r="N496" t="s">
        <v>140</v>
      </c>
      <c r="O496" t="s">
        <v>140</v>
      </c>
      <c r="P496" t="s">
        <v>140</v>
      </c>
      <c r="Q496" t="s">
        <v>140</v>
      </c>
      <c r="R496" t="s">
        <v>135</v>
      </c>
      <c r="S496" t="s">
        <v>135</v>
      </c>
      <c r="T496" t="s">
        <v>123</v>
      </c>
      <c r="U496" t="s">
        <v>123</v>
      </c>
      <c r="V496" t="s">
        <v>123</v>
      </c>
    </row>
    <row r="497" spans="1:22">
      <c r="A497">
        <v>497</v>
      </c>
      <c r="B497" t="s">
        <v>778</v>
      </c>
      <c r="C497" t="s">
        <v>201</v>
      </c>
      <c r="D497" t="s">
        <v>757</v>
      </c>
      <c r="E497" t="s">
        <v>135</v>
      </c>
      <c r="F497" t="s">
        <v>758</v>
      </c>
      <c r="G497" t="s">
        <v>759</v>
      </c>
      <c r="H497" t="s">
        <v>400</v>
      </c>
      <c r="I497">
        <v>2017</v>
      </c>
      <c r="J497">
        <v>1</v>
      </c>
      <c r="K497">
        <v>40.799999999999997</v>
      </c>
      <c r="L497" t="s">
        <v>139</v>
      </c>
      <c r="M497" t="s">
        <v>123</v>
      </c>
      <c r="N497" t="s">
        <v>140</v>
      </c>
      <c r="O497" t="s">
        <v>140</v>
      </c>
      <c r="P497" t="s">
        <v>140</v>
      </c>
      <c r="Q497" t="s">
        <v>140</v>
      </c>
      <c r="R497" t="s">
        <v>135</v>
      </c>
      <c r="S497" t="s">
        <v>135</v>
      </c>
      <c r="T497" t="s">
        <v>123</v>
      </c>
      <c r="U497" t="s">
        <v>123</v>
      </c>
      <c r="V497" t="s">
        <v>123</v>
      </c>
    </row>
    <row r="498" spans="1:22">
      <c r="A498">
        <v>498</v>
      </c>
      <c r="B498" t="s">
        <v>779</v>
      </c>
      <c r="C498" t="s">
        <v>263</v>
      </c>
      <c r="D498" t="s">
        <v>780</v>
      </c>
      <c r="E498" t="s">
        <v>135</v>
      </c>
      <c r="F498" t="s">
        <v>781</v>
      </c>
      <c r="G498" t="s">
        <v>782</v>
      </c>
      <c r="H498" t="s">
        <v>400</v>
      </c>
      <c r="I498">
        <v>2018.8</v>
      </c>
      <c r="J498">
        <v>2</v>
      </c>
      <c r="K498">
        <v>43.5</v>
      </c>
      <c r="L498" t="s">
        <v>139</v>
      </c>
      <c r="M498" t="s">
        <v>123</v>
      </c>
      <c r="N498" t="s">
        <v>140</v>
      </c>
      <c r="O498" t="s">
        <v>140</v>
      </c>
      <c r="P498" t="s">
        <v>140</v>
      </c>
      <c r="Q498" t="s">
        <v>140</v>
      </c>
      <c r="R498" t="s">
        <v>135</v>
      </c>
      <c r="S498" t="s">
        <v>135</v>
      </c>
      <c r="T498" t="s">
        <v>123</v>
      </c>
      <c r="U498" t="s">
        <v>123</v>
      </c>
      <c r="V498" t="s">
        <v>123</v>
      </c>
    </row>
    <row r="499" spans="1:22">
      <c r="A499">
        <v>499</v>
      </c>
      <c r="B499" t="s">
        <v>783</v>
      </c>
      <c r="C499" t="s">
        <v>263</v>
      </c>
      <c r="D499" t="s">
        <v>780</v>
      </c>
      <c r="E499" t="s">
        <v>135</v>
      </c>
      <c r="F499" t="s">
        <v>781</v>
      </c>
      <c r="G499" t="s">
        <v>782</v>
      </c>
      <c r="H499" t="s">
        <v>400</v>
      </c>
      <c r="I499">
        <v>2018.8</v>
      </c>
      <c r="J499">
        <v>2</v>
      </c>
      <c r="K499">
        <v>43.5</v>
      </c>
      <c r="L499" t="s">
        <v>139</v>
      </c>
      <c r="M499" t="s">
        <v>123</v>
      </c>
      <c r="N499" t="s">
        <v>140</v>
      </c>
      <c r="O499" t="s">
        <v>140</v>
      </c>
      <c r="P499" t="s">
        <v>140</v>
      </c>
      <c r="Q499" t="s">
        <v>140</v>
      </c>
      <c r="R499" t="s">
        <v>135</v>
      </c>
      <c r="S499" t="s">
        <v>135</v>
      </c>
      <c r="T499" t="s">
        <v>123</v>
      </c>
      <c r="U499" t="s">
        <v>123</v>
      </c>
      <c r="V499" t="s">
        <v>123</v>
      </c>
    </row>
    <row r="500" spans="1:22">
      <c r="A500">
        <v>500</v>
      </c>
      <c r="B500" t="s">
        <v>784</v>
      </c>
      <c r="C500" t="s">
        <v>263</v>
      </c>
      <c r="D500" t="s">
        <v>780</v>
      </c>
      <c r="E500" t="s">
        <v>135</v>
      </c>
      <c r="F500" t="s">
        <v>781</v>
      </c>
      <c r="G500" t="s">
        <v>782</v>
      </c>
      <c r="H500" t="s">
        <v>400</v>
      </c>
      <c r="I500">
        <v>2018.8</v>
      </c>
      <c r="J500">
        <v>2</v>
      </c>
      <c r="K500">
        <v>43.5</v>
      </c>
      <c r="L500" t="s">
        <v>139</v>
      </c>
      <c r="M500" t="s">
        <v>123</v>
      </c>
      <c r="N500" t="s">
        <v>140</v>
      </c>
      <c r="O500" t="s">
        <v>140</v>
      </c>
      <c r="P500" t="s">
        <v>140</v>
      </c>
      <c r="Q500" t="s">
        <v>140</v>
      </c>
      <c r="R500" t="s">
        <v>135</v>
      </c>
      <c r="S500" t="s">
        <v>135</v>
      </c>
      <c r="T500" t="s">
        <v>123</v>
      </c>
      <c r="U500" t="s">
        <v>123</v>
      </c>
      <c r="V500" t="s">
        <v>123</v>
      </c>
    </row>
    <row r="501" spans="1:22">
      <c r="A501">
        <v>501</v>
      </c>
      <c r="B501" t="s">
        <v>785</v>
      </c>
      <c r="C501" t="s">
        <v>263</v>
      </c>
      <c r="D501" t="s">
        <v>780</v>
      </c>
      <c r="E501" t="s">
        <v>135</v>
      </c>
      <c r="F501" t="s">
        <v>781</v>
      </c>
      <c r="G501" t="s">
        <v>782</v>
      </c>
      <c r="H501" t="s">
        <v>400</v>
      </c>
      <c r="I501">
        <v>2018.8</v>
      </c>
      <c r="J501">
        <v>2</v>
      </c>
      <c r="K501">
        <v>43.5</v>
      </c>
      <c r="L501" t="s">
        <v>139</v>
      </c>
      <c r="M501" t="s">
        <v>123</v>
      </c>
      <c r="N501" t="s">
        <v>140</v>
      </c>
      <c r="O501" t="s">
        <v>140</v>
      </c>
      <c r="P501" t="s">
        <v>140</v>
      </c>
      <c r="Q501" t="s">
        <v>140</v>
      </c>
      <c r="R501" t="s">
        <v>135</v>
      </c>
      <c r="S501" t="s">
        <v>135</v>
      </c>
      <c r="T501" t="s">
        <v>123</v>
      </c>
      <c r="U501" t="s">
        <v>123</v>
      </c>
      <c r="V501" t="s">
        <v>123</v>
      </c>
    </row>
    <row r="502" spans="1:22">
      <c r="A502">
        <v>502</v>
      </c>
      <c r="B502" t="s">
        <v>786</v>
      </c>
      <c r="C502" t="s">
        <v>263</v>
      </c>
      <c r="D502" t="s">
        <v>780</v>
      </c>
      <c r="E502" t="s">
        <v>135</v>
      </c>
      <c r="F502" t="s">
        <v>781</v>
      </c>
      <c r="G502" t="s">
        <v>782</v>
      </c>
      <c r="H502" t="s">
        <v>400</v>
      </c>
      <c r="I502">
        <v>2018.8</v>
      </c>
      <c r="J502">
        <v>2</v>
      </c>
      <c r="K502">
        <v>43.5</v>
      </c>
      <c r="L502" t="s">
        <v>139</v>
      </c>
      <c r="M502" t="s">
        <v>123</v>
      </c>
      <c r="N502" t="s">
        <v>140</v>
      </c>
      <c r="O502" t="s">
        <v>140</v>
      </c>
      <c r="P502" t="s">
        <v>140</v>
      </c>
      <c r="Q502" t="s">
        <v>140</v>
      </c>
      <c r="R502" t="s">
        <v>135</v>
      </c>
      <c r="S502" t="s">
        <v>135</v>
      </c>
      <c r="T502" t="s">
        <v>123</v>
      </c>
      <c r="U502" t="s">
        <v>123</v>
      </c>
      <c r="V502" t="s">
        <v>123</v>
      </c>
    </row>
    <row r="503" spans="1:22">
      <c r="A503">
        <v>503</v>
      </c>
      <c r="B503" t="s">
        <v>787</v>
      </c>
      <c r="C503" t="s">
        <v>263</v>
      </c>
      <c r="D503" t="s">
        <v>780</v>
      </c>
      <c r="E503" t="s">
        <v>135</v>
      </c>
      <c r="F503" t="s">
        <v>781</v>
      </c>
      <c r="G503" t="s">
        <v>782</v>
      </c>
      <c r="H503" t="s">
        <v>400</v>
      </c>
      <c r="I503">
        <v>2018.8</v>
      </c>
      <c r="J503">
        <v>2</v>
      </c>
      <c r="K503">
        <v>43.5</v>
      </c>
      <c r="L503" t="s">
        <v>139</v>
      </c>
      <c r="M503" t="s">
        <v>123</v>
      </c>
      <c r="N503" t="s">
        <v>140</v>
      </c>
      <c r="O503" t="s">
        <v>140</v>
      </c>
      <c r="P503" t="s">
        <v>140</v>
      </c>
      <c r="Q503" t="s">
        <v>140</v>
      </c>
      <c r="R503" t="s">
        <v>135</v>
      </c>
      <c r="S503" t="s">
        <v>135</v>
      </c>
      <c r="T503" t="s">
        <v>123</v>
      </c>
      <c r="U503" t="s">
        <v>123</v>
      </c>
      <c r="V503" t="s">
        <v>123</v>
      </c>
    </row>
    <row r="504" spans="1:22">
      <c r="A504">
        <v>504</v>
      </c>
      <c r="B504" t="s">
        <v>788</v>
      </c>
      <c r="C504" t="s">
        <v>238</v>
      </c>
      <c r="D504" t="s">
        <v>789</v>
      </c>
      <c r="E504" t="s">
        <v>135</v>
      </c>
      <c r="F504" t="s">
        <v>790</v>
      </c>
      <c r="G504" t="s">
        <v>791</v>
      </c>
      <c r="H504" t="s">
        <v>400</v>
      </c>
      <c r="I504">
        <v>2018</v>
      </c>
      <c r="J504">
        <v>1</v>
      </c>
      <c r="K504">
        <v>45</v>
      </c>
      <c r="L504" t="s">
        <v>139</v>
      </c>
      <c r="M504" t="s">
        <v>123</v>
      </c>
      <c r="N504" t="s">
        <v>140</v>
      </c>
      <c r="O504" t="s">
        <v>140</v>
      </c>
      <c r="P504" t="s">
        <v>140</v>
      </c>
      <c r="Q504" t="s">
        <v>140</v>
      </c>
      <c r="R504" t="s">
        <v>135</v>
      </c>
      <c r="S504" t="s">
        <v>135</v>
      </c>
      <c r="T504" t="s">
        <v>123</v>
      </c>
      <c r="U504" t="s">
        <v>123</v>
      </c>
      <c r="V504" t="s">
        <v>123</v>
      </c>
    </row>
    <row r="505" spans="1:22">
      <c r="A505">
        <v>505</v>
      </c>
      <c r="B505" t="s">
        <v>789</v>
      </c>
      <c r="C505" t="s">
        <v>238</v>
      </c>
      <c r="D505" t="s">
        <v>789</v>
      </c>
      <c r="E505" t="s">
        <v>135</v>
      </c>
      <c r="F505" t="s">
        <v>790</v>
      </c>
      <c r="G505" t="s">
        <v>791</v>
      </c>
      <c r="H505" t="s">
        <v>400</v>
      </c>
      <c r="I505">
        <v>2018</v>
      </c>
      <c r="J505">
        <v>1</v>
      </c>
      <c r="K505">
        <v>45</v>
      </c>
      <c r="L505" t="s">
        <v>139</v>
      </c>
      <c r="M505" t="s">
        <v>123</v>
      </c>
      <c r="N505" t="s">
        <v>140</v>
      </c>
      <c r="O505" t="s">
        <v>140</v>
      </c>
      <c r="P505" t="s">
        <v>140</v>
      </c>
      <c r="Q505" t="s">
        <v>140</v>
      </c>
      <c r="R505" t="s">
        <v>135</v>
      </c>
      <c r="S505" t="s">
        <v>135</v>
      </c>
      <c r="T505" t="s">
        <v>123</v>
      </c>
      <c r="U505" t="s">
        <v>123</v>
      </c>
      <c r="V505" t="s">
        <v>123</v>
      </c>
    </row>
    <row r="506" spans="1:22">
      <c r="A506">
        <v>506</v>
      </c>
      <c r="B506" t="s">
        <v>792</v>
      </c>
      <c r="C506" t="s">
        <v>238</v>
      </c>
      <c r="D506" t="s">
        <v>789</v>
      </c>
      <c r="E506" t="s">
        <v>135</v>
      </c>
      <c r="F506" t="s">
        <v>790</v>
      </c>
      <c r="G506" t="s">
        <v>791</v>
      </c>
      <c r="H506" t="s">
        <v>400</v>
      </c>
      <c r="I506">
        <v>2018</v>
      </c>
      <c r="J506">
        <v>1</v>
      </c>
      <c r="K506">
        <v>45</v>
      </c>
      <c r="L506" t="s">
        <v>139</v>
      </c>
      <c r="M506" t="s">
        <v>123</v>
      </c>
      <c r="N506" t="s">
        <v>140</v>
      </c>
      <c r="O506" t="s">
        <v>140</v>
      </c>
      <c r="P506" t="s">
        <v>140</v>
      </c>
      <c r="Q506" t="s">
        <v>140</v>
      </c>
      <c r="R506" t="s">
        <v>135</v>
      </c>
      <c r="S506" t="s">
        <v>135</v>
      </c>
      <c r="T506" t="s">
        <v>123</v>
      </c>
      <c r="U506" t="s">
        <v>123</v>
      </c>
      <c r="V506" t="s">
        <v>123</v>
      </c>
    </row>
    <row r="507" spans="1:22">
      <c r="A507">
        <v>507</v>
      </c>
      <c r="B507" t="s">
        <v>793</v>
      </c>
      <c r="C507" t="s">
        <v>238</v>
      </c>
      <c r="D507" t="s">
        <v>789</v>
      </c>
      <c r="E507" t="s">
        <v>135</v>
      </c>
      <c r="F507" t="s">
        <v>790</v>
      </c>
      <c r="G507" t="s">
        <v>791</v>
      </c>
      <c r="H507" t="s">
        <v>400</v>
      </c>
      <c r="I507">
        <v>2018</v>
      </c>
      <c r="J507">
        <v>1</v>
      </c>
      <c r="K507">
        <v>45</v>
      </c>
      <c r="L507" t="s">
        <v>139</v>
      </c>
      <c r="M507" t="s">
        <v>123</v>
      </c>
      <c r="N507" t="s">
        <v>140</v>
      </c>
      <c r="O507" t="s">
        <v>140</v>
      </c>
      <c r="P507" t="s">
        <v>140</v>
      </c>
      <c r="Q507" t="s">
        <v>140</v>
      </c>
      <c r="R507" t="s">
        <v>135</v>
      </c>
      <c r="S507" t="s">
        <v>135</v>
      </c>
      <c r="T507" t="s">
        <v>123</v>
      </c>
      <c r="U507" t="s">
        <v>123</v>
      </c>
      <c r="V507" t="s">
        <v>123</v>
      </c>
    </row>
    <row r="508" spans="1:22">
      <c r="A508">
        <v>508</v>
      </c>
      <c r="B508" t="s">
        <v>794</v>
      </c>
      <c r="C508" t="s">
        <v>238</v>
      </c>
      <c r="D508" t="s">
        <v>789</v>
      </c>
      <c r="E508" t="s">
        <v>135</v>
      </c>
      <c r="F508" t="s">
        <v>790</v>
      </c>
      <c r="G508" t="s">
        <v>791</v>
      </c>
      <c r="H508" t="s">
        <v>400</v>
      </c>
      <c r="I508">
        <v>2018</v>
      </c>
      <c r="J508">
        <v>1</v>
      </c>
      <c r="K508">
        <v>45</v>
      </c>
      <c r="L508" t="s">
        <v>139</v>
      </c>
      <c r="M508" t="s">
        <v>123</v>
      </c>
      <c r="N508" t="s">
        <v>140</v>
      </c>
      <c r="O508" t="s">
        <v>140</v>
      </c>
      <c r="P508" t="s">
        <v>140</v>
      </c>
      <c r="Q508" t="s">
        <v>140</v>
      </c>
      <c r="R508" t="s">
        <v>135</v>
      </c>
      <c r="S508" t="s">
        <v>135</v>
      </c>
      <c r="T508" t="s">
        <v>123</v>
      </c>
      <c r="U508" t="s">
        <v>123</v>
      </c>
      <c r="V508" t="s">
        <v>123</v>
      </c>
    </row>
    <row r="509" spans="1:22">
      <c r="A509">
        <v>509</v>
      </c>
      <c r="B509" t="s">
        <v>795</v>
      </c>
      <c r="C509" t="s">
        <v>201</v>
      </c>
      <c r="D509" t="s">
        <v>796</v>
      </c>
      <c r="E509" t="s">
        <v>135</v>
      </c>
      <c r="F509" t="s">
        <v>797</v>
      </c>
      <c r="G509" t="s">
        <v>798</v>
      </c>
      <c r="H509" t="s">
        <v>400</v>
      </c>
      <c r="I509">
        <v>2018</v>
      </c>
      <c r="J509">
        <v>1</v>
      </c>
      <c r="K509">
        <v>39</v>
      </c>
      <c r="L509" t="s">
        <v>139</v>
      </c>
      <c r="M509" t="s">
        <v>123</v>
      </c>
      <c r="N509" t="s">
        <v>140</v>
      </c>
      <c r="O509" t="s">
        <v>140</v>
      </c>
      <c r="P509" t="s">
        <v>140</v>
      </c>
      <c r="Q509" t="s">
        <v>140</v>
      </c>
      <c r="R509" t="s">
        <v>135</v>
      </c>
      <c r="S509" t="s">
        <v>135</v>
      </c>
      <c r="T509" t="s">
        <v>123</v>
      </c>
      <c r="U509" t="s">
        <v>123</v>
      </c>
      <c r="V509" t="s">
        <v>123</v>
      </c>
    </row>
    <row r="510" spans="1:22">
      <c r="A510">
        <v>510</v>
      </c>
      <c r="B510" t="s">
        <v>796</v>
      </c>
      <c r="C510" t="s">
        <v>201</v>
      </c>
      <c r="D510" t="s">
        <v>796</v>
      </c>
      <c r="E510" t="s">
        <v>135</v>
      </c>
      <c r="F510" t="s">
        <v>797</v>
      </c>
      <c r="G510" t="s">
        <v>798</v>
      </c>
      <c r="H510" t="s">
        <v>400</v>
      </c>
      <c r="I510">
        <v>2018</v>
      </c>
      <c r="J510">
        <v>1</v>
      </c>
      <c r="K510">
        <v>39</v>
      </c>
      <c r="L510" t="s">
        <v>139</v>
      </c>
      <c r="M510" t="s">
        <v>123</v>
      </c>
      <c r="N510" t="s">
        <v>140</v>
      </c>
      <c r="O510" t="s">
        <v>140</v>
      </c>
      <c r="P510" t="s">
        <v>140</v>
      </c>
      <c r="Q510" t="s">
        <v>140</v>
      </c>
      <c r="R510" t="s">
        <v>135</v>
      </c>
      <c r="S510" t="s">
        <v>135</v>
      </c>
      <c r="T510" t="s">
        <v>123</v>
      </c>
      <c r="U510" t="s">
        <v>123</v>
      </c>
      <c r="V510" t="s">
        <v>123</v>
      </c>
    </row>
    <row r="511" spans="1:22">
      <c r="A511">
        <v>511</v>
      </c>
      <c r="B511" t="s">
        <v>799</v>
      </c>
      <c r="C511" t="s">
        <v>201</v>
      </c>
      <c r="D511" t="s">
        <v>796</v>
      </c>
      <c r="E511" t="s">
        <v>135</v>
      </c>
      <c r="F511" t="s">
        <v>797</v>
      </c>
      <c r="G511" t="s">
        <v>798</v>
      </c>
      <c r="H511" t="s">
        <v>400</v>
      </c>
      <c r="I511">
        <v>2018</v>
      </c>
      <c r="J511">
        <v>1</v>
      </c>
      <c r="K511">
        <v>39</v>
      </c>
      <c r="L511" t="s">
        <v>139</v>
      </c>
      <c r="M511" t="s">
        <v>123</v>
      </c>
      <c r="N511" t="s">
        <v>140</v>
      </c>
      <c r="O511" t="s">
        <v>140</v>
      </c>
      <c r="P511" t="s">
        <v>140</v>
      </c>
      <c r="Q511" t="s">
        <v>140</v>
      </c>
      <c r="R511" t="s">
        <v>135</v>
      </c>
      <c r="S511" t="s">
        <v>135</v>
      </c>
      <c r="T511" t="s">
        <v>123</v>
      </c>
      <c r="U511" t="s">
        <v>123</v>
      </c>
      <c r="V511" t="s">
        <v>123</v>
      </c>
    </row>
    <row r="512" spans="1:22">
      <c r="A512">
        <v>512</v>
      </c>
      <c r="B512" t="s">
        <v>800</v>
      </c>
      <c r="C512" t="s">
        <v>201</v>
      </c>
      <c r="D512" t="s">
        <v>796</v>
      </c>
      <c r="E512" t="s">
        <v>135</v>
      </c>
      <c r="F512" t="s">
        <v>797</v>
      </c>
      <c r="G512" t="s">
        <v>798</v>
      </c>
      <c r="H512" t="s">
        <v>400</v>
      </c>
      <c r="I512">
        <v>2018</v>
      </c>
      <c r="J512">
        <v>1</v>
      </c>
      <c r="K512">
        <v>39</v>
      </c>
      <c r="L512" t="s">
        <v>139</v>
      </c>
      <c r="M512" t="s">
        <v>123</v>
      </c>
      <c r="N512" t="s">
        <v>140</v>
      </c>
      <c r="O512" t="s">
        <v>140</v>
      </c>
      <c r="P512" t="s">
        <v>140</v>
      </c>
      <c r="Q512" t="s">
        <v>140</v>
      </c>
      <c r="R512" t="s">
        <v>135</v>
      </c>
      <c r="S512" t="s">
        <v>135</v>
      </c>
      <c r="T512" t="s">
        <v>123</v>
      </c>
      <c r="U512" t="s">
        <v>123</v>
      </c>
      <c r="V512" t="s">
        <v>123</v>
      </c>
    </row>
    <row r="513" spans="1:22">
      <c r="A513">
        <v>513</v>
      </c>
      <c r="B513" t="s">
        <v>801</v>
      </c>
      <c r="C513" t="s">
        <v>201</v>
      </c>
      <c r="D513" t="s">
        <v>796</v>
      </c>
      <c r="E513" t="s">
        <v>135</v>
      </c>
      <c r="F513" t="s">
        <v>797</v>
      </c>
      <c r="G513" t="s">
        <v>798</v>
      </c>
      <c r="H513" t="s">
        <v>400</v>
      </c>
      <c r="I513">
        <v>2018</v>
      </c>
      <c r="J513">
        <v>1</v>
      </c>
      <c r="K513">
        <v>39</v>
      </c>
      <c r="L513" t="s">
        <v>139</v>
      </c>
      <c r="M513" t="s">
        <v>123</v>
      </c>
      <c r="N513" t="s">
        <v>140</v>
      </c>
      <c r="O513" t="s">
        <v>140</v>
      </c>
      <c r="P513" t="s">
        <v>140</v>
      </c>
      <c r="Q513" t="s">
        <v>140</v>
      </c>
      <c r="R513" t="s">
        <v>135</v>
      </c>
      <c r="S513" t="s">
        <v>135</v>
      </c>
      <c r="T513" t="s">
        <v>123</v>
      </c>
      <c r="U513" t="s">
        <v>123</v>
      </c>
      <c r="V513" t="s">
        <v>123</v>
      </c>
    </row>
    <row r="514" spans="1:22">
      <c r="A514">
        <v>514</v>
      </c>
      <c r="B514" t="s">
        <v>802</v>
      </c>
      <c r="C514" t="s">
        <v>201</v>
      </c>
      <c r="D514" t="s">
        <v>796</v>
      </c>
      <c r="E514" t="s">
        <v>135</v>
      </c>
      <c r="F514" t="s">
        <v>797</v>
      </c>
      <c r="G514" t="s">
        <v>798</v>
      </c>
      <c r="H514" t="s">
        <v>400</v>
      </c>
      <c r="I514">
        <v>2018</v>
      </c>
      <c r="J514">
        <v>1</v>
      </c>
      <c r="K514">
        <v>39</v>
      </c>
      <c r="L514" t="s">
        <v>139</v>
      </c>
      <c r="M514" t="s">
        <v>123</v>
      </c>
      <c r="N514" t="s">
        <v>140</v>
      </c>
      <c r="O514" t="s">
        <v>140</v>
      </c>
      <c r="P514" t="s">
        <v>140</v>
      </c>
      <c r="Q514" t="s">
        <v>140</v>
      </c>
      <c r="R514" t="s">
        <v>135</v>
      </c>
      <c r="S514" t="s">
        <v>135</v>
      </c>
      <c r="T514" t="s">
        <v>123</v>
      </c>
      <c r="U514" t="s">
        <v>123</v>
      </c>
      <c r="V514" t="s">
        <v>123</v>
      </c>
    </row>
    <row r="515" spans="1:22">
      <c r="A515">
        <v>515</v>
      </c>
      <c r="B515" t="s">
        <v>803</v>
      </c>
      <c r="C515" t="s">
        <v>201</v>
      </c>
      <c r="D515" t="s">
        <v>796</v>
      </c>
      <c r="E515" t="s">
        <v>135</v>
      </c>
      <c r="F515" t="s">
        <v>797</v>
      </c>
      <c r="G515" t="s">
        <v>798</v>
      </c>
      <c r="H515" t="s">
        <v>400</v>
      </c>
      <c r="I515">
        <v>2018</v>
      </c>
      <c r="J515">
        <v>1</v>
      </c>
      <c r="K515">
        <v>39</v>
      </c>
      <c r="L515" t="s">
        <v>139</v>
      </c>
      <c r="M515" t="s">
        <v>123</v>
      </c>
      <c r="N515" t="s">
        <v>140</v>
      </c>
      <c r="O515" t="s">
        <v>140</v>
      </c>
      <c r="P515" t="s">
        <v>140</v>
      </c>
      <c r="Q515" t="s">
        <v>140</v>
      </c>
      <c r="R515" t="s">
        <v>135</v>
      </c>
      <c r="S515" t="s">
        <v>135</v>
      </c>
      <c r="T515" t="s">
        <v>123</v>
      </c>
      <c r="U515" t="s">
        <v>123</v>
      </c>
      <c r="V515" t="s">
        <v>123</v>
      </c>
    </row>
    <row r="516" spans="1:22">
      <c r="A516">
        <v>516</v>
      </c>
      <c r="B516" t="s">
        <v>804</v>
      </c>
      <c r="C516" t="s">
        <v>201</v>
      </c>
      <c r="D516" t="s">
        <v>796</v>
      </c>
      <c r="E516" t="s">
        <v>135</v>
      </c>
      <c r="F516" t="s">
        <v>797</v>
      </c>
      <c r="G516" t="s">
        <v>798</v>
      </c>
      <c r="H516" t="s">
        <v>400</v>
      </c>
      <c r="I516">
        <v>2018</v>
      </c>
      <c r="J516">
        <v>1</v>
      </c>
      <c r="K516">
        <v>39</v>
      </c>
      <c r="L516" t="s">
        <v>139</v>
      </c>
      <c r="M516" t="s">
        <v>123</v>
      </c>
      <c r="N516" t="s">
        <v>140</v>
      </c>
      <c r="O516" t="s">
        <v>140</v>
      </c>
      <c r="P516" t="s">
        <v>140</v>
      </c>
      <c r="Q516" t="s">
        <v>140</v>
      </c>
      <c r="R516" t="s">
        <v>135</v>
      </c>
      <c r="S516" t="s">
        <v>135</v>
      </c>
      <c r="T516" t="s">
        <v>123</v>
      </c>
      <c r="U516" t="s">
        <v>123</v>
      </c>
      <c r="V516" t="s">
        <v>123</v>
      </c>
    </row>
    <row r="517" spans="1:22">
      <c r="A517">
        <v>517</v>
      </c>
      <c r="B517" t="s">
        <v>805</v>
      </c>
      <c r="C517" t="s">
        <v>201</v>
      </c>
      <c r="D517" t="s">
        <v>796</v>
      </c>
      <c r="E517" t="s">
        <v>135</v>
      </c>
      <c r="F517" t="s">
        <v>797</v>
      </c>
      <c r="G517" t="s">
        <v>798</v>
      </c>
      <c r="H517" t="s">
        <v>400</v>
      </c>
      <c r="I517">
        <v>2018</v>
      </c>
      <c r="J517">
        <v>1</v>
      </c>
      <c r="K517">
        <v>39</v>
      </c>
      <c r="L517" t="s">
        <v>139</v>
      </c>
      <c r="M517" t="s">
        <v>123</v>
      </c>
      <c r="N517" t="s">
        <v>140</v>
      </c>
      <c r="O517" t="s">
        <v>140</v>
      </c>
      <c r="P517" t="s">
        <v>140</v>
      </c>
      <c r="Q517" t="s">
        <v>140</v>
      </c>
      <c r="R517" t="s">
        <v>135</v>
      </c>
      <c r="S517" t="s">
        <v>135</v>
      </c>
      <c r="T517" t="s">
        <v>123</v>
      </c>
      <c r="U517" t="s">
        <v>123</v>
      </c>
      <c r="V517" t="s">
        <v>123</v>
      </c>
    </row>
    <row r="518" spans="1:22">
      <c r="A518">
        <v>518</v>
      </c>
      <c r="B518" t="s">
        <v>806</v>
      </c>
      <c r="C518" t="s">
        <v>201</v>
      </c>
      <c r="D518" t="s">
        <v>796</v>
      </c>
      <c r="E518" t="s">
        <v>135</v>
      </c>
      <c r="F518" t="s">
        <v>797</v>
      </c>
      <c r="G518" t="s">
        <v>798</v>
      </c>
      <c r="H518" t="s">
        <v>400</v>
      </c>
      <c r="I518">
        <v>2018</v>
      </c>
      <c r="J518">
        <v>1</v>
      </c>
      <c r="K518">
        <v>39</v>
      </c>
      <c r="L518" t="s">
        <v>139</v>
      </c>
      <c r="M518" t="s">
        <v>123</v>
      </c>
      <c r="N518" t="s">
        <v>140</v>
      </c>
      <c r="O518" t="s">
        <v>140</v>
      </c>
      <c r="P518" t="s">
        <v>140</v>
      </c>
      <c r="Q518" t="s">
        <v>140</v>
      </c>
      <c r="R518" t="s">
        <v>135</v>
      </c>
      <c r="S518" t="s">
        <v>135</v>
      </c>
      <c r="T518" t="s">
        <v>123</v>
      </c>
      <c r="U518" t="s">
        <v>123</v>
      </c>
      <c r="V518" t="s">
        <v>123</v>
      </c>
    </row>
    <row r="519" spans="1:22">
      <c r="A519">
        <v>519</v>
      </c>
      <c r="B519" t="s">
        <v>807</v>
      </c>
      <c r="C519" t="s">
        <v>201</v>
      </c>
      <c r="D519" t="s">
        <v>796</v>
      </c>
      <c r="E519" t="s">
        <v>135</v>
      </c>
      <c r="F519" t="s">
        <v>797</v>
      </c>
      <c r="G519" t="s">
        <v>798</v>
      </c>
      <c r="H519" t="s">
        <v>400</v>
      </c>
      <c r="I519">
        <v>2018</v>
      </c>
      <c r="J519">
        <v>1</v>
      </c>
      <c r="K519">
        <v>39</v>
      </c>
      <c r="L519" t="s">
        <v>139</v>
      </c>
      <c r="M519" t="s">
        <v>123</v>
      </c>
      <c r="N519" t="s">
        <v>140</v>
      </c>
      <c r="O519" t="s">
        <v>140</v>
      </c>
      <c r="P519" t="s">
        <v>140</v>
      </c>
      <c r="Q519" t="s">
        <v>140</v>
      </c>
      <c r="R519" t="s">
        <v>135</v>
      </c>
      <c r="S519" t="s">
        <v>135</v>
      </c>
      <c r="T519" t="s">
        <v>123</v>
      </c>
      <c r="U519" t="s">
        <v>123</v>
      </c>
      <c r="V519" t="s">
        <v>123</v>
      </c>
    </row>
    <row r="520" spans="1:22">
      <c r="A520">
        <v>520</v>
      </c>
      <c r="B520" t="s">
        <v>808</v>
      </c>
      <c r="C520" t="s">
        <v>201</v>
      </c>
      <c r="D520" t="s">
        <v>796</v>
      </c>
      <c r="E520" t="s">
        <v>135</v>
      </c>
      <c r="F520" t="s">
        <v>797</v>
      </c>
      <c r="G520" t="s">
        <v>798</v>
      </c>
      <c r="H520" t="s">
        <v>400</v>
      </c>
      <c r="I520">
        <v>2018</v>
      </c>
      <c r="J520">
        <v>1</v>
      </c>
      <c r="K520">
        <v>39</v>
      </c>
      <c r="L520" t="s">
        <v>139</v>
      </c>
      <c r="M520" t="s">
        <v>123</v>
      </c>
      <c r="N520" t="s">
        <v>140</v>
      </c>
      <c r="O520" t="s">
        <v>140</v>
      </c>
      <c r="P520" t="s">
        <v>140</v>
      </c>
      <c r="Q520" t="s">
        <v>140</v>
      </c>
      <c r="R520" t="s">
        <v>135</v>
      </c>
      <c r="S520" t="s">
        <v>135</v>
      </c>
      <c r="T520" t="s">
        <v>123</v>
      </c>
      <c r="U520" t="s">
        <v>123</v>
      </c>
      <c r="V520" t="s">
        <v>123</v>
      </c>
    </row>
    <row r="521" spans="1:22">
      <c r="A521">
        <v>521</v>
      </c>
      <c r="B521" t="s">
        <v>809</v>
      </c>
      <c r="C521" t="s">
        <v>201</v>
      </c>
      <c r="D521" t="s">
        <v>796</v>
      </c>
      <c r="E521" t="s">
        <v>135</v>
      </c>
      <c r="F521" t="s">
        <v>797</v>
      </c>
      <c r="G521" t="s">
        <v>798</v>
      </c>
      <c r="H521" t="s">
        <v>400</v>
      </c>
      <c r="I521">
        <v>2018</v>
      </c>
      <c r="J521">
        <v>1</v>
      </c>
      <c r="K521">
        <v>39</v>
      </c>
      <c r="L521" t="s">
        <v>139</v>
      </c>
      <c r="M521" t="s">
        <v>123</v>
      </c>
      <c r="N521" t="s">
        <v>140</v>
      </c>
      <c r="O521" t="s">
        <v>140</v>
      </c>
      <c r="P521" t="s">
        <v>140</v>
      </c>
      <c r="Q521" t="s">
        <v>140</v>
      </c>
      <c r="R521" t="s">
        <v>135</v>
      </c>
      <c r="S521" t="s">
        <v>135</v>
      </c>
      <c r="T521" t="s">
        <v>123</v>
      </c>
      <c r="U521" t="s">
        <v>123</v>
      </c>
      <c r="V521" t="s">
        <v>123</v>
      </c>
    </row>
    <row r="522" spans="1:22">
      <c r="A522">
        <v>522</v>
      </c>
      <c r="B522" t="s">
        <v>810</v>
      </c>
      <c r="C522" t="s">
        <v>201</v>
      </c>
      <c r="D522" t="s">
        <v>796</v>
      </c>
      <c r="E522" t="s">
        <v>135</v>
      </c>
      <c r="F522" t="s">
        <v>797</v>
      </c>
      <c r="G522" t="s">
        <v>798</v>
      </c>
      <c r="H522" t="s">
        <v>400</v>
      </c>
      <c r="I522">
        <v>2018</v>
      </c>
      <c r="J522">
        <v>1</v>
      </c>
      <c r="K522">
        <v>39</v>
      </c>
      <c r="L522" t="s">
        <v>139</v>
      </c>
      <c r="M522" t="s">
        <v>123</v>
      </c>
      <c r="N522" t="s">
        <v>140</v>
      </c>
      <c r="O522" t="s">
        <v>140</v>
      </c>
      <c r="P522" t="s">
        <v>140</v>
      </c>
      <c r="Q522" t="s">
        <v>140</v>
      </c>
      <c r="R522" t="s">
        <v>135</v>
      </c>
      <c r="S522" t="s">
        <v>135</v>
      </c>
      <c r="T522" t="s">
        <v>123</v>
      </c>
      <c r="U522" t="s">
        <v>123</v>
      </c>
      <c r="V522" t="s">
        <v>123</v>
      </c>
    </row>
    <row r="523" spans="1:22">
      <c r="A523">
        <v>523</v>
      </c>
      <c r="B523" t="s">
        <v>811</v>
      </c>
      <c r="C523" t="s">
        <v>201</v>
      </c>
      <c r="D523" t="s">
        <v>796</v>
      </c>
      <c r="E523" t="s">
        <v>135</v>
      </c>
      <c r="F523" t="s">
        <v>797</v>
      </c>
      <c r="G523" t="s">
        <v>798</v>
      </c>
      <c r="H523" t="s">
        <v>400</v>
      </c>
      <c r="I523">
        <v>2018</v>
      </c>
      <c r="J523">
        <v>1</v>
      </c>
      <c r="K523">
        <v>39</v>
      </c>
      <c r="L523" t="s">
        <v>139</v>
      </c>
      <c r="M523" t="s">
        <v>123</v>
      </c>
      <c r="N523" t="s">
        <v>140</v>
      </c>
      <c r="O523" t="s">
        <v>140</v>
      </c>
      <c r="P523" t="s">
        <v>140</v>
      </c>
      <c r="Q523" t="s">
        <v>140</v>
      </c>
      <c r="R523" t="s">
        <v>135</v>
      </c>
      <c r="S523" t="s">
        <v>135</v>
      </c>
      <c r="T523" t="s">
        <v>123</v>
      </c>
      <c r="U523" t="s">
        <v>123</v>
      </c>
      <c r="V523" t="s">
        <v>123</v>
      </c>
    </row>
    <row r="524" spans="1:22">
      <c r="A524">
        <v>524</v>
      </c>
      <c r="B524" t="s">
        <v>812</v>
      </c>
      <c r="C524" t="s">
        <v>201</v>
      </c>
      <c r="D524" t="s">
        <v>796</v>
      </c>
      <c r="E524" t="s">
        <v>135</v>
      </c>
      <c r="F524" t="s">
        <v>797</v>
      </c>
      <c r="G524" t="s">
        <v>798</v>
      </c>
      <c r="H524" t="s">
        <v>400</v>
      </c>
      <c r="I524">
        <v>2018</v>
      </c>
      <c r="J524">
        <v>1</v>
      </c>
      <c r="K524">
        <v>39</v>
      </c>
      <c r="L524" t="s">
        <v>139</v>
      </c>
      <c r="M524" t="s">
        <v>123</v>
      </c>
      <c r="N524" t="s">
        <v>140</v>
      </c>
      <c r="O524" t="s">
        <v>140</v>
      </c>
      <c r="P524" t="s">
        <v>140</v>
      </c>
      <c r="Q524" t="s">
        <v>140</v>
      </c>
      <c r="R524" t="s">
        <v>135</v>
      </c>
      <c r="S524" t="s">
        <v>135</v>
      </c>
      <c r="T524" t="s">
        <v>123</v>
      </c>
      <c r="U524" t="s">
        <v>123</v>
      </c>
      <c r="V524" t="s">
        <v>123</v>
      </c>
    </row>
    <row r="525" spans="1:22">
      <c r="A525">
        <v>525</v>
      </c>
      <c r="B525" t="s">
        <v>813</v>
      </c>
      <c r="C525" t="s">
        <v>201</v>
      </c>
      <c r="D525" t="s">
        <v>796</v>
      </c>
      <c r="E525" t="s">
        <v>135</v>
      </c>
      <c r="F525" t="s">
        <v>797</v>
      </c>
      <c r="G525" t="s">
        <v>798</v>
      </c>
      <c r="H525" t="s">
        <v>400</v>
      </c>
      <c r="I525">
        <v>2018</v>
      </c>
      <c r="J525">
        <v>1</v>
      </c>
      <c r="K525">
        <v>39</v>
      </c>
      <c r="L525" t="s">
        <v>139</v>
      </c>
      <c r="M525" t="s">
        <v>123</v>
      </c>
      <c r="N525" t="s">
        <v>140</v>
      </c>
      <c r="O525" t="s">
        <v>140</v>
      </c>
      <c r="P525" t="s">
        <v>140</v>
      </c>
      <c r="Q525" t="s">
        <v>140</v>
      </c>
      <c r="R525" t="s">
        <v>135</v>
      </c>
      <c r="S525" t="s">
        <v>135</v>
      </c>
      <c r="T525" t="s">
        <v>123</v>
      </c>
      <c r="U525" t="s">
        <v>123</v>
      </c>
      <c r="V525" t="s">
        <v>123</v>
      </c>
    </row>
    <row r="526" spans="1:22">
      <c r="A526">
        <v>526</v>
      </c>
      <c r="B526" t="s">
        <v>814</v>
      </c>
      <c r="C526" t="s">
        <v>201</v>
      </c>
      <c r="D526" t="s">
        <v>796</v>
      </c>
      <c r="E526" t="s">
        <v>135</v>
      </c>
      <c r="F526" t="s">
        <v>797</v>
      </c>
      <c r="G526" t="s">
        <v>798</v>
      </c>
      <c r="H526" t="s">
        <v>400</v>
      </c>
      <c r="I526">
        <v>2018</v>
      </c>
      <c r="J526">
        <v>1</v>
      </c>
      <c r="K526">
        <v>39</v>
      </c>
      <c r="L526" t="s">
        <v>139</v>
      </c>
      <c r="M526" t="s">
        <v>123</v>
      </c>
      <c r="N526" t="s">
        <v>140</v>
      </c>
      <c r="O526" t="s">
        <v>140</v>
      </c>
      <c r="P526" t="s">
        <v>140</v>
      </c>
      <c r="Q526" t="s">
        <v>140</v>
      </c>
      <c r="R526" t="s">
        <v>135</v>
      </c>
      <c r="S526" t="s">
        <v>135</v>
      </c>
      <c r="T526" t="s">
        <v>123</v>
      </c>
      <c r="U526" t="s">
        <v>123</v>
      </c>
      <c r="V526" t="s">
        <v>123</v>
      </c>
    </row>
    <row r="527" spans="1:22">
      <c r="A527">
        <v>527</v>
      </c>
      <c r="B527" t="s">
        <v>815</v>
      </c>
      <c r="C527" t="s">
        <v>201</v>
      </c>
      <c r="D527" t="s">
        <v>796</v>
      </c>
      <c r="E527" t="s">
        <v>135</v>
      </c>
      <c r="F527" t="s">
        <v>797</v>
      </c>
      <c r="G527" t="s">
        <v>798</v>
      </c>
      <c r="H527" t="s">
        <v>400</v>
      </c>
      <c r="I527">
        <v>2018</v>
      </c>
      <c r="J527">
        <v>1</v>
      </c>
      <c r="K527">
        <v>39</v>
      </c>
      <c r="L527" t="s">
        <v>139</v>
      </c>
      <c r="M527" t="s">
        <v>123</v>
      </c>
      <c r="N527" t="s">
        <v>140</v>
      </c>
      <c r="O527" t="s">
        <v>140</v>
      </c>
      <c r="P527" t="s">
        <v>140</v>
      </c>
      <c r="Q527" t="s">
        <v>140</v>
      </c>
      <c r="R527" t="s">
        <v>135</v>
      </c>
      <c r="S527" t="s">
        <v>135</v>
      </c>
      <c r="T527" t="s">
        <v>123</v>
      </c>
      <c r="U527" t="s">
        <v>123</v>
      </c>
      <c r="V527" t="s">
        <v>123</v>
      </c>
    </row>
    <row r="528" spans="1:22">
      <c r="A528">
        <v>528</v>
      </c>
      <c r="B528" t="s">
        <v>816</v>
      </c>
      <c r="C528" t="s">
        <v>201</v>
      </c>
      <c r="D528" t="s">
        <v>796</v>
      </c>
      <c r="E528" t="s">
        <v>135</v>
      </c>
      <c r="F528" t="s">
        <v>797</v>
      </c>
      <c r="G528" t="s">
        <v>798</v>
      </c>
      <c r="H528" t="s">
        <v>400</v>
      </c>
      <c r="I528">
        <v>2018</v>
      </c>
      <c r="J528">
        <v>1</v>
      </c>
      <c r="K528">
        <v>39</v>
      </c>
      <c r="L528" t="s">
        <v>139</v>
      </c>
      <c r="M528" t="s">
        <v>123</v>
      </c>
      <c r="N528" t="s">
        <v>140</v>
      </c>
      <c r="O528" t="s">
        <v>140</v>
      </c>
      <c r="P528" t="s">
        <v>140</v>
      </c>
      <c r="Q528" t="s">
        <v>140</v>
      </c>
      <c r="R528" t="s">
        <v>135</v>
      </c>
      <c r="S528" t="s">
        <v>135</v>
      </c>
      <c r="T528" t="s">
        <v>123</v>
      </c>
      <c r="U528" t="s">
        <v>123</v>
      </c>
      <c r="V528" t="s">
        <v>123</v>
      </c>
    </row>
    <row r="529" spans="1:22">
      <c r="A529">
        <v>529</v>
      </c>
      <c r="B529" t="s">
        <v>817</v>
      </c>
      <c r="C529" t="s">
        <v>201</v>
      </c>
      <c r="D529" t="s">
        <v>796</v>
      </c>
      <c r="E529" t="s">
        <v>135</v>
      </c>
      <c r="F529" t="s">
        <v>797</v>
      </c>
      <c r="G529" t="s">
        <v>798</v>
      </c>
      <c r="H529" t="s">
        <v>400</v>
      </c>
      <c r="I529">
        <v>2018</v>
      </c>
      <c r="J529">
        <v>1</v>
      </c>
      <c r="K529">
        <v>39</v>
      </c>
      <c r="L529" t="s">
        <v>139</v>
      </c>
      <c r="M529" t="s">
        <v>123</v>
      </c>
      <c r="N529" t="s">
        <v>140</v>
      </c>
      <c r="O529" t="s">
        <v>140</v>
      </c>
      <c r="P529" t="s">
        <v>140</v>
      </c>
      <c r="Q529" t="s">
        <v>140</v>
      </c>
      <c r="R529" t="s">
        <v>135</v>
      </c>
      <c r="S529" t="s">
        <v>135</v>
      </c>
      <c r="T529" t="s">
        <v>123</v>
      </c>
      <c r="U529" t="s">
        <v>123</v>
      </c>
      <c r="V529" t="s">
        <v>123</v>
      </c>
    </row>
    <row r="530" spans="1:22">
      <c r="A530">
        <v>530</v>
      </c>
      <c r="B530" t="s">
        <v>818</v>
      </c>
      <c r="C530" t="s">
        <v>201</v>
      </c>
      <c r="D530" t="s">
        <v>796</v>
      </c>
      <c r="E530" t="s">
        <v>135</v>
      </c>
      <c r="F530" t="s">
        <v>797</v>
      </c>
      <c r="G530" t="s">
        <v>798</v>
      </c>
      <c r="H530" t="s">
        <v>400</v>
      </c>
      <c r="I530">
        <v>2018</v>
      </c>
      <c r="J530">
        <v>1</v>
      </c>
      <c r="K530">
        <v>39</v>
      </c>
      <c r="L530" t="s">
        <v>139</v>
      </c>
      <c r="M530" t="s">
        <v>123</v>
      </c>
      <c r="N530" t="s">
        <v>140</v>
      </c>
      <c r="O530" t="s">
        <v>140</v>
      </c>
      <c r="P530" t="s">
        <v>140</v>
      </c>
      <c r="Q530" t="s">
        <v>140</v>
      </c>
      <c r="R530" t="s">
        <v>135</v>
      </c>
      <c r="S530" t="s">
        <v>135</v>
      </c>
      <c r="T530" t="s">
        <v>123</v>
      </c>
      <c r="U530" t="s">
        <v>123</v>
      </c>
      <c r="V530" t="s">
        <v>123</v>
      </c>
    </row>
    <row r="531" spans="1:22">
      <c r="A531">
        <v>531</v>
      </c>
      <c r="B531" t="s">
        <v>819</v>
      </c>
      <c r="C531" t="s">
        <v>201</v>
      </c>
      <c r="D531" t="s">
        <v>796</v>
      </c>
      <c r="E531" t="s">
        <v>135</v>
      </c>
      <c r="F531" t="s">
        <v>797</v>
      </c>
      <c r="G531" t="s">
        <v>798</v>
      </c>
      <c r="H531" t="s">
        <v>400</v>
      </c>
      <c r="I531">
        <v>2018</v>
      </c>
      <c r="J531">
        <v>1</v>
      </c>
      <c r="K531">
        <v>39</v>
      </c>
      <c r="L531" t="s">
        <v>139</v>
      </c>
      <c r="M531" t="s">
        <v>123</v>
      </c>
      <c r="N531" t="s">
        <v>140</v>
      </c>
      <c r="O531" t="s">
        <v>140</v>
      </c>
      <c r="P531" t="s">
        <v>140</v>
      </c>
      <c r="Q531" t="s">
        <v>140</v>
      </c>
      <c r="R531" t="s">
        <v>135</v>
      </c>
      <c r="S531" t="s">
        <v>135</v>
      </c>
      <c r="T531" t="s">
        <v>123</v>
      </c>
      <c r="U531" t="s">
        <v>123</v>
      </c>
      <c r="V531" t="s">
        <v>123</v>
      </c>
    </row>
    <row r="532" spans="1:22">
      <c r="A532">
        <v>532</v>
      </c>
      <c r="B532" t="s">
        <v>820</v>
      </c>
      <c r="C532" t="s">
        <v>201</v>
      </c>
      <c r="D532" t="s">
        <v>796</v>
      </c>
      <c r="E532" t="s">
        <v>135</v>
      </c>
      <c r="F532" t="s">
        <v>797</v>
      </c>
      <c r="G532" t="s">
        <v>798</v>
      </c>
      <c r="H532" t="s">
        <v>400</v>
      </c>
      <c r="I532">
        <v>2018</v>
      </c>
      <c r="J532">
        <v>1</v>
      </c>
      <c r="K532">
        <v>39</v>
      </c>
      <c r="L532" t="s">
        <v>139</v>
      </c>
      <c r="M532" t="s">
        <v>123</v>
      </c>
      <c r="N532" t="s">
        <v>140</v>
      </c>
      <c r="O532" t="s">
        <v>140</v>
      </c>
      <c r="P532" t="s">
        <v>140</v>
      </c>
      <c r="Q532" t="s">
        <v>140</v>
      </c>
      <c r="R532" t="s">
        <v>135</v>
      </c>
      <c r="S532" t="s">
        <v>135</v>
      </c>
      <c r="T532" t="s">
        <v>123</v>
      </c>
      <c r="U532" t="s">
        <v>123</v>
      </c>
      <c r="V532" t="s">
        <v>123</v>
      </c>
    </row>
    <row r="533" spans="1:22">
      <c r="A533">
        <v>533</v>
      </c>
      <c r="B533" t="s">
        <v>821</v>
      </c>
      <c r="C533" t="s">
        <v>201</v>
      </c>
      <c r="D533" t="s">
        <v>796</v>
      </c>
      <c r="E533" t="s">
        <v>135</v>
      </c>
      <c r="F533" t="s">
        <v>797</v>
      </c>
      <c r="G533" t="s">
        <v>798</v>
      </c>
      <c r="H533" t="s">
        <v>400</v>
      </c>
      <c r="I533">
        <v>2018</v>
      </c>
      <c r="J533">
        <v>1</v>
      </c>
      <c r="K533">
        <v>39</v>
      </c>
      <c r="L533" t="s">
        <v>139</v>
      </c>
      <c r="M533" t="s">
        <v>123</v>
      </c>
      <c r="N533" t="s">
        <v>140</v>
      </c>
      <c r="O533" t="s">
        <v>140</v>
      </c>
      <c r="P533" t="s">
        <v>140</v>
      </c>
      <c r="Q533" t="s">
        <v>140</v>
      </c>
      <c r="R533" t="s">
        <v>135</v>
      </c>
      <c r="S533" t="s">
        <v>135</v>
      </c>
      <c r="T533" t="s">
        <v>123</v>
      </c>
      <c r="U533" t="s">
        <v>123</v>
      </c>
      <c r="V533" t="s">
        <v>123</v>
      </c>
    </row>
    <row r="534" spans="1:22">
      <c r="A534">
        <v>534</v>
      </c>
      <c r="B534" t="s">
        <v>822</v>
      </c>
      <c r="C534" t="s">
        <v>201</v>
      </c>
      <c r="D534" t="s">
        <v>796</v>
      </c>
      <c r="E534" t="s">
        <v>135</v>
      </c>
      <c r="F534" t="s">
        <v>797</v>
      </c>
      <c r="G534" t="s">
        <v>798</v>
      </c>
      <c r="H534" t="s">
        <v>400</v>
      </c>
      <c r="I534">
        <v>2018</v>
      </c>
      <c r="J534">
        <v>1</v>
      </c>
      <c r="K534">
        <v>39</v>
      </c>
      <c r="L534" t="s">
        <v>139</v>
      </c>
      <c r="M534" t="s">
        <v>123</v>
      </c>
      <c r="N534" t="s">
        <v>140</v>
      </c>
      <c r="O534" t="s">
        <v>140</v>
      </c>
      <c r="P534" t="s">
        <v>140</v>
      </c>
      <c r="Q534" t="s">
        <v>140</v>
      </c>
      <c r="R534" t="s">
        <v>135</v>
      </c>
      <c r="S534" t="s">
        <v>135</v>
      </c>
      <c r="T534" t="s">
        <v>123</v>
      </c>
      <c r="U534" t="s">
        <v>123</v>
      </c>
      <c r="V534" t="s">
        <v>123</v>
      </c>
    </row>
    <row r="535" spans="1:22">
      <c r="A535">
        <v>535</v>
      </c>
      <c r="B535" t="s">
        <v>823</v>
      </c>
      <c r="C535" t="s">
        <v>201</v>
      </c>
      <c r="D535" t="s">
        <v>796</v>
      </c>
      <c r="E535" t="s">
        <v>135</v>
      </c>
      <c r="F535" t="s">
        <v>797</v>
      </c>
      <c r="G535" t="s">
        <v>798</v>
      </c>
      <c r="H535" t="s">
        <v>400</v>
      </c>
      <c r="I535">
        <v>2018</v>
      </c>
      <c r="J535">
        <v>1</v>
      </c>
      <c r="K535">
        <v>39</v>
      </c>
      <c r="L535" t="s">
        <v>139</v>
      </c>
      <c r="M535" t="s">
        <v>123</v>
      </c>
      <c r="N535" t="s">
        <v>140</v>
      </c>
      <c r="O535" t="s">
        <v>140</v>
      </c>
      <c r="P535" t="s">
        <v>140</v>
      </c>
      <c r="Q535" t="s">
        <v>140</v>
      </c>
      <c r="R535" t="s">
        <v>135</v>
      </c>
      <c r="S535" t="s">
        <v>135</v>
      </c>
      <c r="T535" t="s">
        <v>123</v>
      </c>
      <c r="U535" t="s">
        <v>123</v>
      </c>
      <c r="V535" t="s">
        <v>123</v>
      </c>
    </row>
    <row r="536" spans="1:22">
      <c r="A536">
        <v>536</v>
      </c>
      <c r="B536" t="s">
        <v>824</v>
      </c>
      <c r="C536" t="s">
        <v>201</v>
      </c>
      <c r="D536" t="s">
        <v>796</v>
      </c>
      <c r="E536" t="s">
        <v>135</v>
      </c>
      <c r="F536" t="s">
        <v>797</v>
      </c>
      <c r="G536" t="s">
        <v>798</v>
      </c>
      <c r="H536" t="s">
        <v>400</v>
      </c>
      <c r="I536">
        <v>2018</v>
      </c>
      <c r="J536">
        <v>1</v>
      </c>
      <c r="K536">
        <v>39</v>
      </c>
      <c r="L536" t="s">
        <v>139</v>
      </c>
      <c r="M536" t="s">
        <v>123</v>
      </c>
      <c r="N536" t="s">
        <v>140</v>
      </c>
      <c r="O536" t="s">
        <v>140</v>
      </c>
      <c r="P536" t="s">
        <v>140</v>
      </c>
      <c r="Q536" t="s">
        <v>140</v>
      </c>
      <c r="R536" t="s">
        <v>135</v>
      </c>
      <c r="S536" t="s">
        <v>135</v>
      </c>
      <c r="T536" t="s">
        <v>123</v>
      </c>
      <c r="U536" t="s">
        <v>123</v>
      </c>
      <c r="V536" t="s">
        <v>123</v>
      </c>
    </row>
    <row r="537" spans="1:22">
      <c r="A537">
        <v>537</v>
      </c>
      <c r="B537" t="s">
        <v>825</v>
      </c>
      <c r="C537" t="s">
        <v>201</v>
      </c>
      <c r="D537" t="s">
        <v>796</v>
      </c>
      <c r="E537" t="s">
        <v>135</v>
      </c>
      <c r="F537" t="s">
        <v>797</v>
      </c>
      <c r="G537" t="s">
        <v>798</v>
      </c>
      <c r="H537" t="s">
        <v>400</v>
      </c>
      <c r="I537">
        <v>2018</v>
      </c>
      <c r="J537">
        <v>1</v>
      </c>
      <c r="K537">
        <v>39</v>
      </c>
      <c r="L537" t="s">
        <v>139</v>
      </c>
      <c r="M537" t="s">
        <v>123</v>
      </c>
      <c r="N537" t="s">
        <v>140</v>
      </c>
      <c r="O537" t="s">
        <v>140</v>
      </c>
      <c r="P537" t="s">
        <v>140</v>
      </c>
      <c r="Q537" t="s">
        <v>140</v>
      </c>
      <c r="R537" t="s">
        <v>135</v>
      </c>
      <c r="S537" t="s">
        <v>135</v>
      </c>
      <c r="T537" t="s">
        <v>123</v>
      </c>
      <c r="U537" t="s">
        <v>123</v>
      </c>
      <c r="V537" t="s">
        <v>123</v>
      </c>
    </row>
    <row r="538" spans="1:22">
      <c r="A538">
        <v>538</v>
      </c>
      <c r="B538" t="s">
        <v>826</v>
      </c>
      <c r="C538" t="s">
        <v>201</v>
      </c>
      <c r="D538" t="s">
        <v>796</v>
      </c>
      <c r="E538" t="s">
        <v>135</v>
      </c>
      <c r="F538" t="s">
        <v>797</v>
      </c>
      <c r="G538" t="s">
        <v>798</v>
      </c>
      <c r="H538" t="s">
        <v>400</v>
      </c>
      <c r="I538">
        <v>2018</v>
      </c>
      <c r="J538">
        <v>1</v>
      </c>
      <c r="K538">
        <v>39</v>
      </c>
      <c r="L538" t="s">
        <v>139</v>
      </c>
      <c r="M538" t="s">
        <v>123</v>
      </c>
      <c r="N538" t="s">
        <v>140</v>
      </c>
      <c r="O538" t="s">
        <v>140</v>
      </c>
      <c r="P538" t="s">
        <v>140</v>
      </c>
      <c r="Q538" t="s">
        <v>140</v>
      </c>
      <c r="R538" t="s">
        <v>135</v>
      </c>
      <c r="S538" t="s">
        <v>135</v>
      </c>
      <c r="T538" t="s">
        <v>123</v>
      </c>
      <c r="U538" t="s">
        <v>123</v>
      </c>
      <c r="V538" t="s">
        <v>123</v>
      </c>
    </row>
    <row r="539" spans="1:22">
      <c r="A539">
        <v>539</v>
      </c>
      <c r="B539" t="s">
        <v>827</v>
      </c>
      <c r="C539" t="s">
        <v>201</v>
      </c>
      <c r="D539" t="s">
        <v>796</v>
      </c>
      <c r="E539" t="s">
        <v>135</v>
      </c>
      <c r="F539" t="s">
        <v>797</v>
      </c>
      <c r="G539" t="s">
        <v>798</v>
      </c>
      <c r="H539" t="s">
        <v>400</v>
      </c>
      <c r="I539">
        <v>2018</v>
      </c>
      <c r="J539">
        <v>1</v>
      </c>
      <c r="K539">
        <v>39</v>
      </c>
      <c r="L539" t="s">
        <v>139</v>
      </c>
      <c r="M539" t="s">
        <v>123</v>
      </c>
      <c r="N539" t="s">
        <v>140</v>
      </c>
      <c r="O539" t="s">
        <v>140</v>
      </c>
      <c r="P539" t="s">
        <v>140</v>
      </c>
      <c r="Q539" t="s">
        <v>140</v>
      </c>
      <c r="R539" t="s">
        <v>135</v>
      </c>
      <c r="S539" t="s">
        <v>135</v>
      </c>
      <c r="T539" t="s">
        <v>123</v>
      </c>
      <c r="U539" t="s">
        <v>123</v>
      </c>
      <c r="V539" t="s">
        <v>123</v>
      </c>
    </row>
    <row r="540" spans="1:22">
      <c r="A540">
        <v>540</v>
      </c>
      <c r="B540" t="s">
        <v>828</v>
      </c>
      <c r="C540" t="s">
        <v>201</v>
      </c>
      <c r="D540" t="s">
        <v>796</v>
      </c>
      <c r="E540" t="s">
        <v>135</v>
      </c>
      <c r="F540" t="s">
        <v>797</v>
      </c>
      <c r="G540" t="s">
        <v>798</v>
      </c>
      <c r="H540" t="s">
        <v>400</v>
      </c>
      <c r="I540">
        <v>2018</v>
      </c>
      <c r="J540">
        <v>1</v>
      </c>
      <c r="K540">
        <v>39</v>
      </c>
      <c r="L540" t="s">
        <v>139</v>
      </c>
      <c r="M540" t="s">
        <v>123</v>
      </c>
      <c r="N540" t="s">
        <v>140</v>
      </c>
      <c r="O540" t="s">
        <v>140</v>
      </c>
      <c r="P540" t="s">
        <v>140</v>
      </c>
      <c r="Q540" t="s">
        <v>140</v>
      </c>
      <c r="R540" t="s">
        <v>135</v>
      </c>
      <c r="S540" t="s">
        <v>135</v>
      </c>
      <c r="T540" t="s">
        <v>123</v>
      </c>
      <c r="U540" t="s">
        <v>123</v>
      </c>
      <c r="V540" t="s">
        <v>123</v>
      </c>
    </row>
    <row r="541" spans="1:22">
      <c r="A541">
        <v>541</v>
      </c>
      <c r="B541" t="s">
        <v>829</v>
      </c>
      <c r="C541" t="s">
        <v>201</v>
      </c>
      <c r="D541" t="s">
        <v>796</v>
      </c>
      <c r="E541" t="s">
        <v>135</v>
      </c>
      <c r="F541" t="s">
        <v>797</v>
      </c>
      <c r="G541" t="s">
        <v>798</v>
      </c>
      <c r="H541" t="s">
        <v>400</v>
      </c>
      <c r="I541">
        <v>2018</v>
      </c>
      <c r="J541">
        <v>1</v>
      </c>
      <c r="K541">
        <v>39</v>
      </c>
      <c r="L541" t="s">
        <v>139</v>
      </c>
      <c r="M541" t="s">
        <v>123</v>
      </c>
      <c r="N541" t="s">
        <v>140</v>
      </c>
      <c r="O541" t="s">
        <v>140</v>
      </c>
      <c r="P541" t="s">
        <v>140</v>
      </c>
      <c r="Q541" t="s">
        <v>140</v>
      </c>
      <c r="R541" t="s">
        <v>135</v>
      </c>
      <c r="S541" t="s">
        <v>135</v>
      </c>
      <c r="T541" t="s">
        <v>123</v>
      </c>
      <c r="U541" t="s">
        <v>123</v>
      </c>
      <c r="V541" t="s">
        <v>123</v>
      </c>
    </row>
    <row r="542" spans="1:22">
      <c r="A542">
        <v>542</v>
      </c>
      <c r="B542" t="s">
        <v>830</v>
      </c>
      <c r="C542" t="s">
        <v>201</v>
      </c>
      <c r="D542" t="s">
        <v>796</v>
      </c>
      <c r="E542" t="s">
        <v>135</v>
      </c>
      <c r="F542" t="s">
        <v>797</v>
      </c>
      <c r="G542" t="s">
        <v>798</v>
      </c>
      <c r="H542" t="s">
        <v>400</v>
      </c>
      <c r="I542">
        <v>2018</v>
      </c>
      <c r="J542">
        <v>1</v>
      </c>
      <c r="K542">
        <v>39</v>
      </c>
      <c r="L542" t="s">
        <v>139</v>
      </c>
      <c r="M542" t="s">
        <v>123</v>
      </c>
      <c r="N542" t="s">
        <v>140</v>
      </c>
      <c r="O542" t="s">
        <v>140</v>
      </c>
      <c r="P542" t="s">
        <v>140</v>
      </c>
      <c r="Q542" t="s">
        <v>140</v>
      </c>
      <c r="R542" t="s">
        <v>135</v>
      </c>
      <c r="S542" t="s">
        <v>135</v>
      </c>
      <c r="T542" t="s">
        <v>123</v>
      </c>
      <c r="U542" t="s">
        <v>123</v>
      </c>
      <c r="V542" t="s">
        <v>123</v>
      </c>
    </row>
    <row r="543" spans="1:22">
      <c r="A543">
        <v>543</v>
      </c>
      <c r="B543" t="s">
        <v>831</v>
      </c>
      <c r="C543" t="s">
        <v>201</v>
      </c>
      <c r="D543" t="s">
        <v>796</v>
      </c>
      <c r="E543" t="s">
        <v>135</v>
      </c>
      <c r="F543" t="s">
        <v>797</v>
      </c>
      <c r="G543" t="s">
        <v>798</v>
      </c>
      <c r="H543" t="s">
        <v>400</v>
      </c>
      <c r="I543">
        <v>2018</v>
      </c>
      <c r="J543">
        <v>1</v>
      </c>
      <c r="K543">
        <v>39</v>
      </c>
      <c r="L543" t="s">
        <v>139</v>
      </c>
      <c r="M543" t="s">
        <v>123</v>
      </c>
      <c r="N543" t="s">
        <v>140</v>
      </c>
      <c r="O543" t="s">
        <v>140</v>
      </c>
      <c r="P543" t="s">
        <v>140</v>
      </c>
      <c r="Q543" t="s">
        <v>140</v>
      </c>
      <c r="R543" t="s">
        <v>135</v>
      </c>
      <c r="S543" t="s">
        <v>135</v>
      </c>
      <c r="T543" t="s">
        <v>123</v>
      </c>
      <c r="U543" t="s">
        <v>123</v>
      </c>
      <c r="V543" t="s">
        <v>123</v>
      </c>
    </row>
    <row r="544" spans="1:22">
      <c r="A544">
        <v>544</v>
      </c>
      <c r="B544" t="s">
        <v>832</v>
      </c>
      <c r="C544" t="s">
        <v>201</v>
      </c>
      <c r="D544" t="s">
        <v>796</v>
      </c>
      <c r="E544" t="s">
        <v>135</v>
      </c>
      <c r="F544" t="s">
        <v>797</v>
      </c>
      <c r="G544" t="s">
        <v>798</v>
      </c>
      <c r="H544" t="s">
        <v>400</v>
      </c>
      <c r="I544">
        <v>2018</v>
      </c>
      <c r="J544">
        <v>1</v>
      </c>
      <c r="K544">
        <v>39</v>
      </c>
      <c r="L544" t="s">
        <v>139</v>
      </c>
      <c r="M544" t="s">
        <v>123</v>
      </c>
      <c r="N544" t="s">
        <v>140</v>
      </c>
      <c r="O544" t="s">
        <v>140</v>
      </c>
      <c r="P544" t="s">
        <v>140</v>
      </c>
      <c r="Q544" t="s">
        <v>140</v>
      </c>
      <c r="R544" t="s">
        <v>135</v>
      </c>
      <c r="S544" t="s">
        <v>135</v>
      </c>
      <c r="T544" t="s">
        <v>123</v>
      </c>
      <c r="U544" t="s">
        <v>123</v>
      </c>
      <c r="V544" t="s">
        <v>123</v>
      </c>
    </row>
    <row r="545" spans="1:22">
      <c r="A545">
        <v>545</v>
      </c>
      <c r="B545" t="s">
        <v>833</v>
      </c>
      <c r="C545" t="s">
        <v>201</v>
      </c>
      <c r="D545" t="s">
        <v>796</v>
      </c>
      <c r="E545" t="s">
        <v>135</v>
      </c>
      <c r="F545" t="s">
        <v>797</v>
      </c>
      <c r="G545" t="s">
        <v>798</v>
      </c>
      <c r="H545" t="s">
        <v>400</v>
      </c>
      <c r="I545">
        <v>2018</v>
      </c>
      <c r="J545">
        <v>1</v>
      </c>
      <c r="K545">
        <v>39</v>
      </c>
      <c r="L545" t="s">
        <v>139</v>
      </c>
      <c r="M545" t="s">
        <v>123</v>
      </c>
      <c r="N545" t="s">
        <v>140</v>
      </c>
      <c r="O545" t="s">
        <v>140</v>
      </c>
      <c r="P545" t="s">
        <v>140</v>
      </c>
      <c r="Q545" t="s">
        <v>140</v>
      </c>
      <c r="R545" t="s">
        <v>135</v>
      </c>
      <c r="S545" t="s">
        <v>135</v>
      </c>
      <c r="T545" t="s">
        <v>123</v>
      </c>
      <c r="U545" t="s">
        <v>123</v>
      </c>
      <c r="V545" t="s">
        <v>123</v>
      </c>
    </row>
    <row r="546" spans="1:22">
      <c r="A546">
        <v>546</v>
      </c>
      <c r="B546" t="s">
        <v>834</v>
      </c>
      <c r="C546" t="s">
        <v>201</v>
      </c>
      <c r="D546" t="s">
        <v>796</v>
      </c>
      <c r="E546" t="s">
        <v>135</v>
      </c>
      <c r="F546" t="s">
        <v>797</v>
      </c>
      <c r="G546" t="s">
        <v>798</v>
      </c>
      <c r="H546" t="s">
        <v>400</v>
      </c>
      <c r="I546">
        <v>2018</v>
      </c>
      <c r="J546">
        <v>1</v>
      </c>
      <c r="K546">
        <v>39</v>
      </c>
      <c r="L546" t="s">
        <v>139</v>
      </c>
      <c r="M546" t="s">
        <v>123</v>
      </c>
      <c r="N546" t="s">
        <v>140</v>
      </c>
      <c r="O546" t="s">
        <v>140</v>
      </c>
      <c r="P546" t="s">
        <v>140</v>
      </c>
      <c r="Q546" t="s">
        <v>140</v>
      </c>
      <c r="R546" t="s">
        <v>135</v>
      </c>
      <c r="S546" t="s">
        <v>135</v>
      </c>
      <c r="T546" t="s">
        <v>123</v>
      </c>
      <c r="U546" t="s">
        <v>123</v>
      </c>
      <c r="V546" t="s">
        <v>123</v>
      </c>
    </row>
    <row r="547" spans="1:22">
      <c r="A547">
        <v>547</v>
      </c>
      <c r="B547" t="s">
        <v>835</v>
      </c>
      <c r="C547" t="s">
        <v>201</v>
      </c>
      <c r="D547" t="s">
        <v>796</v>
      </c>
      <c r="E547" t="s">
        <v>135</v>
      </c>
      <c r="F547" t="s">
        <v>797</v>
      </c>
      <c r="G547" t="s">
        <v>798</v>
      </c>
      <c r="H547" t="s">
        <v>400</v>
      </c>
      <c r="I547">
        <v>2018</v>
      </c>
      <c r="J547">
        <v>1</v>
      </c>
      <c r="K547">
        <v>39</v>
      </c>
      <c r="L547" t="s">
        <v>139</v>
      </c>
      <c r="M547" t="s">
        <v>123</v>
      </c>
      <c r="N547" t="s">
        <v>140</v>
      </c>
      <c r="O547" t="s">
        <v>140</v>
      </c>
      <c r="P547" t="s">
        <v>140</v>
      </c>
      <c r="Q547" t="s">
        <v>140</v>
      </c>
      <c r="R547" t="s">
        <v>135</v>
      </c>
      <c r="S547" t="s">
        <v>135</v>
      </c>
      <c r="T547" t="s">
        <v>123</v>
      </c>
      <c r="U547" t="s">
        <v>123</v>
      </c>
      <c r="V547" t="s">
        <v>123</v>
      </c>
    </row>
    <row r="548" spans="1:22">
      <c r="A548">
        <v>548</v>
      </c>
      <c r="B548" t="s">
        <v>836</v>
      </c>
      <c r="C548" t="s">
        <v>201</v>
      </c>
      <c r="D548" t="s">
        <v>796</v>
      </c>
      <c r="E548" t="s">
        <v>135</v>
      </c>
      <c r="F548" t="s">
        <v>797</v>
      </c>
      <c r="G548" t="s">
        <v>798</v>
      </c>
      <c r="H548" t="s">
        <v>400</v>
      </c>
      <c r="I548">
        <v>2018</v>
      </c>
      <c r="J548">
        <v>1</v>
      </c>
      <c r="K548">
        <v>39</v>
      </c>
      <c r="L548" t="s">
        <v>139</v>
      </c>
      <c r="M548" t="s">
        <v>123</v>
      </c>
      <c r="N548" t="s">
        <v>140</v>
      </c>
      <c r="O548" t="s">
        <v>140</v>
      </c>
      <c r="P548" t="s">
        <v>140</v>
      </c>
      <c r="Q548" t="s">
        <v>140</v>
      </c>
      <c r="R548" t="s">
        <v>135</v>
      </c>
      <c r="S548" t="s">
        <v>135</v>
      </c>
      <c r="T548" t="s">
        <v>123</v>
      </c>
      <c r="U548" t="s">
        <v>123</v>
      </c>
      <c r="V548" t="s">
        <v>123</v>
      </c>
    </row>
    <row r="549" spans="1:22">
      <c r="A549">
        <v>549</v>
      </c>
      <c r="B549" t="s">
        <v>837</v>
      </c>
      <c r="C549" t="s">
        <v>201</v>
      </c>
      <c r="D549" t="s">
        <v>796</v>
      </c>
      <c r="E549" t="s">
        <v>135</v>
      </c>
      <c r="F549" t="s">
        <v>797</v>
      </c>
      <c r="G549" t="s">
        <v>798</v>
      </c>
      <c r="H549" t="s">
        <v>400</v>
      </c>
      <c r="I549">
        <v>2018</v>
      </c>
      <c r="J549">
        <v>1</v>
      </c>
      <c r="K549">
        <v>39</v>
      </c>
      <c r="L549" t="s">
        <v>139</v>
      </c>
      <c r="M549" t="s">
        <v>123</v>
      </c>
      <c r="N549" t="s">
        <v>140</v>
      </c>
      <c r="O549" t="s">
        <v>140</v>
      </c>
      <c r="P549" t="s">
        <v>140</v>
      </c>
      <c r="Q549" t="s">
        <v>140</v>
      </c>
      <c r="R549" t="s">
        <v>135</v>
      </c>
      <c r="S549" t="s">
        <v>135</v>
      </c>
      <c r="T549" t="s">
        <v>123</v>
      </c>
      <c r="U549" t="s">
        <v>123</v>
      </c>
      <c r="V549" t="s">
        <v>123</v>
      </c>
    </row>
    <row r="550" spans="1:22">
      <c r="A550">
        <v>550</v>
      </c>
      <c r="B550" t="s">
        <v>838</v>
      </c>
      <c r="C550" t="s">
        <v>201</v>
      </c>
      <c r="D550" t="s">
        <v>796</v>
      </c>
      <c r="E550" t="s">
        <v>135</v>
      </c>
      <c r="F550" t="s">
        <v>797</v>
      </c>
      <c r="G550" t="s">
        <v>798</v>
      </c>
      <c r="H550" t="s">
        <v>400</v>
      </c>
      <c r="I550">
        <v>2018</v>
      </c>
      <c r="J550">
        <v>1</v>
      </c>
      <c r="K550">
        <v>39</v>
      </c>
      <c r="L550" t="s">
        <v>139</v>
      </c>
      <c r="M550" t="s">
        <v>123</v>
      </c>
      <c r="N550" t="s">
        <v>140</v>
      </c>
      <c r="O550" t="s">
        <v>140</v>
      </c>
      <c r="P550" t="s">
        <v>140</v>
      </c>
      <c r="Q550" t="s">
        <v>140</v>
      </c>
      <c r="R550" t="s">
        <v>135</v>
      </c>
      <c r="S550" t="s">
        <v>135</v>
      </c>
      <c r="T550" t="s">
        <v>123</v>
      </c>
      <c r="U550" t="s">
        <v>123</v>
      </c>
      <c r="V550" t="s">
        <v>123</v>
      </c>
    </row>
    <row r="551" spans="1:22">
      <c r="A551">
        <v>551</v>
      </c>
      <c r="B551" t="s">
        <v>839</v>
      </c>
      <c r="C551" t="s">
        <v>201</v>
      </c>
      <c r="D551" t="s">
        <v>796</v>
      </c>
      <c r="E551" t="s">
        <v>135</v>
      </c>
      <c r="F551" t="s">
        <v>797</v>
      </c>
      <c r="G551" t="s">
        <v>798</v>
      </c>
      <c r="H551" t="s">
        <v>400</v>
      </c>
      <c r="I551">
        <v>2018</v>
      </c>
      <c r="J551">
        <v>1</v>
      </c>
      <c r="K551">
        <v>39</v>
      </c>
      <c r="L551" t="s">
        <v>139</v>
      </c>
      <c r="M551" t="s">
        <v>123</v>
      </c>
      <c r="N551" t="s">
        <v>140</v>
      </c>
      <c r="O551" t="s">
        <v>140</v>
      </c>
      <c r="P551" t="s">
        <v>140</v>
      </c>
      <c r="Q551" t="s">
        <v>140</v>
      </c>
      <c r="R551" t="s">
        <v>135</v>
      </c>
      <c r="S551" t="s">
        <v>135</v>
      </c>
      <c r="T551" t="s">
        <v>123</v>
      </c>
      <c r="U551" t="s">
        <v>123</v>
      </c>
      <c r="V551" t="s">
        <v>123</v>
      </c>
    </row>
    <row r="552" spans="1:22">
      <c r="A552">
        <v>552</v>
      </c>
      <c r="B552" t="s">
        <v>840</v>
      </c>
      <c r="C552" t="s">
        <v>229</v>
      </c>
      <c r="D552" t="s">
        <v>840</v>
      </c>
      <c r="E552" t="s">
        <v>135</v>
      </c>
      <c r="F552" t="s">
        <v>841</v>
      </c>
      <c r="G552" t="s">
        <v>842</v>
      </c>
      <c r="H552" t="s">
        <v>400</v>
      </c>
      <c r="I552">
        <v>2019.1</v>
      </c>
      <c r="J552">
        <v>1</v>
      </c>
      <c r="K552">
        <v>49.5</v>
      </c>
      <c r="L552" t="s">
        <v>139</v>
      </c>
      <c r="M552" t="s">
        <v>123</v>
      </c>
      <c r="N552" t="s">
        <v>140</v>
      </c>
      <c r="O552" t="s">
        <v>140</v>
      </c>
      <c r="P552" t="s">
        <v>140</v>
      </c>
      <c r="Q552" t="s">
        <v>140</v>
      </c>
      <c r="R552" t="s">
        <v>135</v>
      </c>
      <c r="S552" t="s">
        <v>135</v>
      </c>
      <c r="T552" t="s">
        <v>123</v>
      </c>
      <c r="U552" t="s">
        <v>123</v>
      </c>
      <c r="V552" t="s">
        <v>123</v>
      </c>
    </row>
    <row r="553" spans="1:22">
      <c r="A553">
        <v>553</v>
      </c>
      <c r="B553" t="s">
        <v>843</v>
      </c>
      <c r="C553" t="s">
        <v>229</v>
      </c>
      <c r="D553" t="s">
        <v>840</v>
      </c>
      <c r="E553" t="s">
        <v>135</v>
      </c>
      <c r="F553" t="s">
        <v>841</v>
      </c>
      <c r="G553" t="s">
        <v>842</v>
      </c>
      <c r="H553" t="s">
        <v>400</v>
      </c>
      <c r="I553">
        <v>2019.1</v>
      </c>
      <c r="J553">
        <v>1</v>
      </c>
      <c r="K553">
        <v>49.5</v>
      </c>
      <c r="L553" t="s">
        <v>139</v>
      </c>
      <c r="M553" t="s">
        <v>123</v>
      </c>
      <c r="N553" t="s">
        <v>140</v>
      </c>
      <c r="O553" t="s">
        <v>140</v>
      </c>
      <c r="P553" t="s">
        <v>140</v>
      </c>
      <c r="Q553" t="s">
        <v>140</v>
      </c>
      <c r="R553" t="s">
        <v>135</v>
      </c>
      <c r="S553" t="s">
        <v>135</v>
      </c>
      <c r="T553" t="s">
        <v>123</v>
      </c>
      <c r="U553" t="s">
        <v>123</v>
      </c>
      <c r="V553" t="s">
        <v>123</v>
      </c>
    </row>
    <row r="554" spans="1:22">
      <c r="A554">
        <v>554</v>
      </c>
      <c r="B554" t="s">
        <v>844</v>
      </c>
      <c r="C554" t="s">
        <v>229</v>
      </c>
      <c r="D554" t="s">
        <v>840</v>
      </c>
      <c r="E554" t="s">
        <v>135</v>
      </c>
      <c r="F554" t="s">
        <v>841</v>
      </c>
      <c r="G554" t="s">
        <v>842</v>
      </c>
      <c r="H554" t="s">
        <v>400</v>
      </c>
      <c r="I554">
        <v>2019.1</v>
      </c>
      <c r="J554">
        <v>1</v>
      </c>
      <c r="K554">
        <v>49.5</v>
      </c>
      <c r="L554" t="s">
        <v>139</v>
      </c>
      <c r="M554" t="s">
        <v>123</v>
      </c>
      <c r="N554" t="s">
        <v>140</v>
      </c>
      <c r="O554" t="s">
        <v>140</v>
      </c>
      <c r="P554" t="s">
        <v>140</v>
      </c>
      <c r="Q554" t="s">
        <v>140</v>
      </c>
      <c r="R554" t="s">
        <v>135</v>
      </c>
      <c r="S554" t="s">
        <v>135</v>
      </c>
      <c r="T554" t="s">
        <v>123</v>
      </c>
      <c r="U554" t="s">
        <v>123</v>
      </c>
      <c r="V554" t="s">
        <v>123</v>
      </c>
    </row>
    <row r="555" spans="1:22">
      <c r="A555">
        <v>555</v>
      </c>
      <c r="B555" t="s">
        <v>845</v>
      </c>
      <c r="C555" t="s">
        <v>229</v>
      </c>
      <c r="D555" t="s">
        <v>840</v>
      </c>
      <c r="E555" t="s">
        <v>135</v>
      </c>
      <c r="F555" t="s">
        <v>841</v>
      </c>
      <c r="G555" t="s">
        <v>842</v>
      </c>
      <c r="H555" t="s">
        <v>400</v>
      </c>
      <c r="I555">
        <v>2019.1</v>
      </c>
      <c r="J555">
        <v>1</v>
      </c>
      <c r="K555">
        <v>49.5</v>
      </c>
      <c r="L555" t="s">
        <v>139</v>
      </c>
      <c r="M555" t="s">
        <v>123</v>
      </c>
      <c r="N555" t="s">
        <v>140</v>
      </c>
      <c r="O555" t="s">
        <v>140</v>
      </c>
      <c r="P555" t="s">
        <v>140</v>
      </c>
      <c r="Q555" t="s">
        <v>140</v>
      </c>
      <c r="R555" t="s">
        <v>135</v>
      </c>
      <c r="S555" t="s">
        <v>135</v>
      </c>
      <c r="T555" t="s">
        <v>123</v>
      </c>
      <c r="U555" t="s">
        <v>123</v>
      </c>
      <c r="V555" t="s">
        <v>123</v>
      </c>
    </row>
    <row r="556" spans="1:22">
      <c r="A556">
        <v>556</v>
      </c>
      <c r="B556" t="s">
        <v>846</v>
      </c>
      <c r="C556" t="s">
        <v>229</v>
      </c>
      <c r="D556" t="s">
        <v>840</v>
      </c>
      <c r="E556" t="s">
        <v>135</v>
      </c>
      <c r="F556" t="s">
        <v>841</v>
      </c>
      <c r="G556" t="s">
        <v>842</v>
      </c>
      <c r="H556" t="s">
        <v>400</v>
      </c>
      <c r="I556">
        <v>2019.1</v>
      </c>
      <c r="J556">
        <v>1</v>
      </c>
      <c r="K556">
        <v>49.5</v>
      </c>
      <c r="L556" t="s">
        <v>139</v>
      </c>
      <c r="M556" t="s">
        <v>123</v>
      </c>
      <c r="N556" t="s">
        <v>140</v>
      </c>
      <c r="O556" t="s">
        <v>140</v>
      </c>
      <c r="P556" t="s">
        <v>140</v>
      </c>
      <c r="Q556" t="s">
        <v>140</v>
      </c>
      <c r="R556" t="s">
        <v>135</v>
      </c>
      <c r="S556" t="s">
        <v>135</v>
      </c>
      <c r="T556" t="s">
        <v>123</v>
      </c>
      <c r="U556" t="s">
        <v>123</v>
      </c>
      <c r="V556" t="s">
        <v>123</v>
      </c>
    </row>
    <row r="557" spans="1:22">
      <c r="A557">
        <v>557</v>
      </c>
      <c r="B557" t="s">
        <v>847</v>
      </c>
      <c r="C557" t="s">
        <v>229</v>
      </c>
      <c r="D557" t="s">
        <v>840</v>
      </c>
      <c r="E557" t="s">
        <v>135</v>
      </c>
      <c r="F557" t="s">
        <v>841</v>
      </c>
      <c r="G557" t="s">
        <v>842</v>
      </c>
      <c r="H557" t="s">
        <v>400</v>
      </c>
      <c r="I557">
        <v>2019.1</v>
      </c>
      <c r="J557">
        <v>1</v>
      </c>
      <c r="K557">
        <v>49.5</v>
      </c>
      <c r="L557" t="s">
        <v>139</v>
      </c>
      <c r="M557" t="s">
        <v>123</v>
      </c>
      <c r="N557" t="s">
        <v>140</v>
      </c>
      <c r="O557" t="s">
        <v>140</v>
      </c>
      <c r="P557" t="s">
        <v>140</v>
      </c>
      <c r="Q557" t="s">
        <v>140</v>
      </c>
      <c r="R557" t="s">
        <v>135</v>
      </c>
      <c r="S557" t="s">
        <v>135</v>
      </c>
      <c r="T557" t="s">
        <v>123</v>
      </c>
      <c r="U557" t="s">
        <v>123</v>
      </c>
      <c r="V557" t="s">
        <v>123</v>
      </c>
    </row>
    <row r="558" spans="1:22">
      <c r="A558">
        <v>558</v>
      </c>
      <c r="B558" t="s">
        <v>848</v>
      </c>
      <c r="C558" t="s">
        <v>134</v>
      </c>
      <c r="D558" t="s">
        <v>848</v>
      </c>
      <c r="E558" t="s">
        <v>135</v>
      </c>
      <c r="F558" t="s">
        <v>849</v>
      </c>
      <c r="G558" t="s">
        <v>850</v>
      </c>
      <c r="H558" t="s">
        <v>400</v>
      </c>
      <c r="I558">
        <v>2019.1</v>
      </c>
      <c r="J558">
        <v>1</v>
      </c>
      <c r="K558">
        <v>57</v>
      </c>
      <c r="L558" t="s">
        <v>139</v>
      </c>
      <c r="M558" t="s">
        <v>123</v>
      </c>
      <c r="N558" t="s">
        <v>140</v>
      </c>
      <c r="O558" t="s">
        <v>140</v>
      </c>
      <c r="P558" t="s">
        <v>140</v>
      </c>
      <c r="Q558" t="s">
        <v>140</v>
      </c>
      <c r="R558" t="s">
        <v>135</v>
      </c>
      <c r="S558" t="s">
        <v>135</v>
      </c>
      <c r="T558" t="s">
        <v>123</v>
      </c>
      <c r="U558" t="s">
        <v>123</v>
      </c>
      <c r="V558" t="s">
        <v>123</v>
      </c>
    </row>
    <row r="559" spans="1:22">
      <c r="A559">
        <v>559</v>
      </c>
      <c r="B559" t="s">
        <v>851</v>
      </c>
      <c r="C559" t="s">
        <v>134</v>
      </c>
      <c r="D559" t="s">
        <v>848</v>
      </c>
      <c r="E559" t="s">
        <v>135</v>
      </c>
      <c r="F559" t="s">
        <v>849</v>
      </c>
      <c r="G559" t="s">
        <v>850</v>
      </c>
      <c r="H559" t="s">
        <v>400</v>
      </c>
      <c r="I559">
        <v>2019.1</v>
      </c>
      <c r="J559">
        <v>1</v>
      </c>
      <c r="K559">
        <v>57</v>
      </c>
      <c r="L559" t="s">
        <v>139</v>
      </c>
      <c r="M559" t="s">
        <v>123</v>
      </c>
      <c r="N559" t="s">
        <v>140</v>
      </c>
      <c r="O559" t="s">
        <v>140</v>
      </c>
      <c r="P559" t="s">
        <v>140</v>
      </c>
      <c r="Q559" t="s">
        <v>140</v>
      </c>
      <c r="R559" t="s">
        <v>135</v>
      </c>
      <c r="S559" t="s">
        <v>135</v>
      </c>
      <c r="T559" t="s">
        <v>123</v>
      </c>
      <c r="U559" t="s">
        <v>123</v>
      </c>
      <c r="V559" t="s">
        <v>123</v>
      </c>
    </row>
    <row r="560" spans="1:22">
      <c r="A560">
        <v>560</v>
      </c>
      <c r="B560" t="s">
        <v>852</v>
      </c>
      <c r="C560" t="s">
        <v>134</v>
      </c>
      <c r="D560" t="s">
        <v>848</v>
      </c>
      <c r="E560" t="s">
        <v>135</v>
      </c>
      <c r="F560" t="s">
        <v>849</v>
      </c>
      <c r="G560" t="s">
        <v>850</v>
      </c>
      <c r="H560" t="s">
        <v>400</v>
      </c>
      <c r="I560">
        <v>2019.1</v>
      </c>
      <c r="J560">
        <v>1</v>
      </c>
      <c r="K560">
        <v>57</v>
      </c>
      <c r="L560" t="s">
        <v>139</v>
      </c>
      <c r="M560" t="s">
        <v>123</v>
      </c>
      <c r="N560" t="s">
        <v>140</v>
      </c>
      <c r="O560" t="s">
        <v>140</v>
      </c>
      <c r="P560" t="s">
        <v>140</v>
      </c>
      <c r="Q560" t="s">
        <v>140</v>
      </c>
      <c r="R560" t="s">
        <v>135</v>
      </c>
      <c r="S560" t="s">
        <v>135</v>
      </c>
      <c r="T560" t="s">
        <v>123</v>
      </c>
      <c r="U560" t="s">
        <v>123</v>
      </c>
      <c r="V560" t="s">
        <v>123</v>
      </c>
    </row>
    <row r="561" spans="1:22">
      <c r="A561">
        <v>561</v>
      </c>
      <c r="B561" t="s">
        <v>853</v>
      </c>
      <c r="C561" t="s">
        <v>134</v>
      </c>
      <c r="D561" t="s">
        <v>848</v>
      </c>
      <c r="E561" t="s">
        <v>135</v>
      </c>
      <c r="F561" t="s">
        <v>849</v>
      </c>
      <c r="G561" t="s">
        <v>850</v>
      </c>
      <c r="H561" t="s">
        <v>400</v>
      </c>
      <c r="I561">
        <v>2019.1</v>
      </c>
      <c r="J561">
        <v>1</v>
      </c>
      <c r="K561">
        <v>57</v>
      </c>
      <c r="L561" t="s">
        <v>139</v>
      </c>
      <c r="M561" t="s">
        <v>123</v>
      </c>
      <c r="N561" t="s">
        <v>140</v>
      </c>
      <c r="O561" t="s">
        <v>140</v>
      </c>
      <c r="P561" t="s">
        <v>140</v>
      </c>
      <c r="Q561" t="s">
        <v>140</v>
      </c>
      <c r="R561" t="s">
        <v>135</v>
      </c>
      <c r="S561" t="s">
        <v>135</v>
      </c>
      <c r="T561" t="s">
        <v>123</v>
      </c>
      <c r="U561" t="s">
        <v>123</v>
      </c>
      <c r="V561" t="s">
        <v>123</v>
      </c>
    </row>
    <row r="562" spans="1:22">
      <c r="A562">
        <v>562</v>
      </c>
      <c r="B562" t="s">
        <v>854</v>
      </c>
      <c r="C562" t="s">
        <v>134</v>
      </c>
      <c r="D562" t="s">
        <v>848</v>
      </c>
      <c r="E562" t="s">
        <v>135</v>
      </c>
      <c r="F562" t="s">
        <v>849</v>
      </c>
      <c r="G562" t="s">
        <v>850</v>
      </c>
      <c r="H562" t="s">
        <v>400</v>
      </c>
      <c r="I562">
        <v>2019.1</v>
      </c>
      <c r="J562">
        <v>1</v>
      </c>
      <c r="K562">
        <v>57</v>
      </c>
      <c r="L562" t="s">
        <v>139</v>
      </c>
      <c r="M562" t="s">
        <v>123</v>
      </c>
      <c r="N562" t="s">
        <v>140</v>
      </c>
      <c r="O562" t="s">
        <v>140</v>
      </c>
      <c r="P562" t="s">
        <v>140</v>
      </c>
      <c r="Q562" t="s">
        <v>140</v>
      </c>
      <c r="R562" t="s">
        <v>135</v>
      </c>
      <c r="S562" t="s">
        <v>135</v>
      </c>
      <c r="T562" t="s">
        <v>123</v>
      </c>
      <c r="U562" t="s">
        <v>123</v>
      </c>
      <c r="V562" t="s">
        <v>123</v>
      </c>
    </row>
    <row r="563" spans="1:22">
      <c r="A563">
        <v>563</v>
      </c>
      <c r="B563" t="s">
        <v>855</v>
      </c>
      <c r="C563" t="s">
        <v>134</v>
      </c>
      <c r="D563" t="s">
        <v>848</v>
      </c>
      <c r="E563" t="s">
        <v>135</v>
      </c>
      <c r="F563" t="s">
        <v>849</v>
      </c>
      <c r="G563" t="s">
        <v>850</v>
      </c>
      <c r="H563" t="s">
        <v>400</v>
      </c>
      <c r="I563">
        <v>2019.1</v>
      </c>
      <c r="J563">
        <v>1</v>
      </c>
      <c r="K563">
        <v>57</v>
      </c>
      <c r="L563" t="s">
        <v>139</v>
      </c>
      <c r="M563" t="s">
        <v>123</v>
      </c>
      <c r="N563" t="s">
        <v>140</v>
      </c>
      <c r="O563" t="s">
        <v>140</v>
      </c>
      <c r="P563" t="s">
        <v>140</v>
      </c>
      <c r="Q563" t="s">
        <v>140</v>
      </c>
      <c r="R563" t="s">
        <v>135</v>
      </c>
      <c r="S563" t="s">
        <v>135</v>
      </c>
      <c r="T563" t="s">
        <v>123</v>
      </c>
      <c r="U563" t="s">
        <v>123</v>
      </c>
      <c r="V563" t="s">
        <v>123</v>
      </c>
    </row>
    <row r="564" spans="1:22">
      <c r="A564">
        <v>564</v>
      </c>
      <c r="B564" t="s">
        <v>856</v>
      </c>
      <c r="C564" t="s">
        <v>134</v>
      </c>
      <c r="D564" t="s">
        <v>848</v>
      </c>
      <c r="E564" t="s">
        <v>135</v>
      </c>
      <c r="F564" t="s">
        <v>849</v>
      </c>
      <c r="G564" t="s">
        <v>850</v>
      </c>
      <c r="H564" t="s">
        <v>400</v>
      </c>
      <c r="I564">
        <v>2019.1</v>
      </c>
      <c r="J564">
        <v>1</v>
      </c>
      <c r="K564">
        <v>57</v>
      </c>
      <c r="L564" t="s">
        <v>139</v>
      </c>
      <c r="M564" t="s">
        <v>123</v>
      </c>
      <c r="N564" t="s">
        <v>140</v>
      </c>
      <c r="O564" t="s">
        <v>140</v>
      </c>
      <c r="P564" t="s">
        <v>140</v>
      </c>
      <c r="Q564" t="s">
        <v>140</v>
      </c>
      <c r="R564" t="s">
        <v>135</v>
      </c>
      <c r="S564" t="s">
        <v>135</v>
      </c>
      <c r="T564" t="s">
        <v>123</v>
      </c>
      <c r="U564" t="s">
        <v>123</v>
      </c>
      <c r="V564" t="s">
        <v>123</v>
      </c>
    </row>
    <row r="565" spans="1:22">
      <c r="A565">
        <v>565</v>
      </c>
      <c r="B565" t="s">
        <v>857</v>
      </c>
      <c r="C565" t="s">
        <v>238</v>
      </c>
      <c r="D565" t="s">
        <v>857</v>
      </c>
      <c r="E565" t="s">
        <v>135</v>
      </c>
      <c r="F565" t="s">
        <v>858</v>
      </c>
      <c r="G565" t="s">
        <v>859</v>
      </c>
      <c r="H565" t="s">
        <v>400</v>
      </c>
      <c r="I565">
        <v>2019.1</v>
      </c>
      <c r="J565">
        <v>1</v>
      </c>
      <c r="K565">
        <v>52</v>
      </c>
      <c r="L565" t="s">
        <v>139</v>
      </c>
      <c r="M565" t="s">
        <v>123</v>
      </c>
      <c r="N565" t="s">
        <v>140</v>
      </c>
      <c r="O565" t="s">
        <v>140</v>
      </c>
      <c r="P565" t="s">
        <v>140</v>
      </c>
      <c r="Q565" t="s">
        <v>140</v>
      </c>
      <c r="R565" t="s">
        <v>135</v>
      </c>
      <c r="S565" t="s">
        <v>135</v>
      </c>
      <c r="T565" t="s">
        <v>123</v>
      </c>
      <c r="U565" t="s">
        <v>123</v>
      </c>
      <c r="V565" t="s">
        <v>123</v>
      </c>
    </row>
    <row r="566" spans="1:22">
      <c r="A566">
        <v>566</v>
      </c>
      <c r="B566" t="s">
        <v>860</v>
      </c>
      <c r="C566" t="s">
        <v>238</v>
      </c>
      <c r="D566" t="s">
        <v>857</v>
      </c>
      <c r="E566" t="s">
        <v>135</v>
      </c>
      <c r="F566" t="s">
        <v>858</v>
      </c>
      <c r="G566" t="s">
        <v>859</v>
      </c>
      <c r="H566" t="s">
        <v>400</v>
      </c>
      <c r="I566">
        <v>2019.1</v>
      </c>
      <c r="J566">
        <v>1</v>
      </c>
      <c r="K566">
        <v>52</v>
      </c>
      <c r="L566" t="s">
        <v>139</v>
      </c>
      <c r="M566" t="s">
        <v>123</v>
      </c>
      <c r="N566" t="s">
        <v>140</v>
      </c>
      <c r="O566" t="s">
        <v>140</v>
      </c>
      <c r="P566" t="s">
        <v>140</v>
      </c>
      <c r="Q566" t="s">
        <v>140</v>
      </c>
      <c r="R566" t="s">
        <v>135</v>
      </c>
      <c r="S566" t="s">
        <v>135</v>
      </c>
      <c r="T566" t="s">
        <v>123</v>
      </c>
      <c r="U566" t="s">
        <v>123</v>
      </c>
      <c r="V566" t="s">
        <v>123</v>
      </c>
    </row>
    <row r="567" spans="1:22">
      <c r="A567">
        <v>567</v>
      </c>
      <c r="B567" t="s">
        <v>861</v>
      </c>
      <c r="C567" t="s">
        <v>238</v>
      </c>
      <c r="D567" t="s">
        <v>857</v>
      </c>
      <c r="E567" t="s">
        <v>135</v>
      </c>
      <c r="F567" t="s">
        <v>858</v>
      </c>
      <c r="G567" t="s">
        <v>859</v>
      </c>
      <c r="H567" t="s">
        <v>400</v>
      </c>
      <c r="I567">
        <v>2019.1</v>
      </c>
      <c r="J567">
        <v>1</v>
      </c>
      <c r="K567">
        <v>52</v>
      </c>
      <c r="L567" t="s">
        <v>139</v>
      </c>
      <c r="M567" t="s">
        <v>123</v>
      </c>
      <c r="N567" t="s">
        <v>140</v>
      </c>
      <c r="O567" t="s">
        <v>140</v>
      </c>
      <c r="P567" t="s">
        <v>140</v>
      </c>
      <c r="Q567" t="s">
        <v>140</v>
      </c>
      <c r="R567" t="s">
        <v>135</v>
      </c>
      <c r="S567" t="s">
        <v>135</v>
      </c>
      <c r="T567" t="s">
        <v>123</v>
      </c>
      <c r="U567" t="s">
        <v>123</v>
      </c>
      <c r="V567" t="s">
        <v>123</v>
      </c>
    </row>
    <row r="568" spans="1:22">
      <c r="A568">
        <v>568</v>
      </c>
      <c r="B568" t="s">
        <v>862</v>
      </c>
      <c r="C568" t="s">
        <v>238</v>
      </c>
      <c r="D568" t="s">
        <v>857</v>
      </c>
      <c r="E568" t="s">
        <v>135</v>
      </c>
      <c r="F568" t="s">
        <v>858</v>
      </c>
      <c r="G568" t="s">
        <v>859</v>
      </c>
      <c r="H568" t="s">
        <v>400</v>
      </c>
      <c r="I568">
        <v>2019.1</v>
      </c>
      <c r="J568">
        <v>1</v>
      </c>
      <c r="K568">
        <v>52</v>
      </c>
      <c r="L568" t="s">
        <v>139</v>
      </c>
      <c r="M568" t="s">
        <v>123</v>
      </c>
      <c r="N568" t="s">
        <v>140</v>
      </c>
      <c r="O568" t="s">
        <v>140</v>
      </c>
      <c r="P568" t="s">
        <v>140</v>
      </c>
      <c r="Q568" t="s">
        <v>140</v>
      </c>
      <c r="R568" t="s">
        <v>135</v>
      </c>
      <c r="S568" t="s">
        <v>135</v>
      </c>
      <c r="T568" t="s">
        <v>123</v>
      </c>
      <c r="U568" t="s">
        <v>123</v>
      </c>
      <c r="V568" t="s">
        <v>123</v>
      </c>
    </row>
    <row r="569" spans="1:22">
      <c r="A569">
        <v>569</v>
      </c>
      <c r="B569" t="s">
        <v>863</v>
      </c>
      <c r="C569" t="s">
        <v>238</v>
      </c>
      <c r="D569" t="s">
        <v>857</v>
      </c>
      <c r="E569" t="s">
        <v>135</v>
      </c>
      <c r="F569" t="s">
        <v>858</v>
      </c>
      <c r="G569" t="s">
        <v>859</v>
      </c>
      <c r="H569" t="s">
        <v>400</v>
      </c>
      <c r="I569">
        <v>2019.1</v>
      </c>
      <c r="J569">
        <v>1</v>
      </c>
      <c r="K569">
        <v>52</v>
      </c>
      <c r="L569" t="s">
        <v>139</v>
      </c>
      <c r="M569" t="s">
        <v>123</v>
      </c>
      <c r="N569" t="s">
        <v>140</v>
      </c>
      <c r="O569" t="s">
        <v>140</v>
      </c>
      <c r="P569" t="s">
        <v>140</v>
      </c>
      <c r="Q569" t="s">
        <v>140</v>
      </c>
      <c r="R569" t="s">
        <v>135</v>
      </c>
      <c r="S569" t="s">
        <v>135</v>
      </c>
      <c r="T569" t="s">
        <v>123</v>
      </c>
      <c r="U569" t="s">
        <v>123</v>
      </c>
      <c r="V569" t="s">
        <v>123</v>
      </c>
    </row>
    <row r="570" spans="1:22">
      <c r="A570">
        <v>570</v>
      </c>
      <c r="B570" t="s">
        <v>864</v>
      </c>
      <c r="C570" t="s">
        <v>201</v>
      </c>
      <c r="D570" t="s">
        <v>865</v>
      </c>
      <c r="E570" t="s">
        <v>135</v>
      </c>
      <c r="F570" t="s">
        <v>866</v>
      </c>
      <c r="G570" t="s">
        <v>867</v>
      </c>
      <c r="H570" t="s">
        <v>400</v>
      </c>
      <c r="I570">
        <v>2019.1</v>
      </c>
      <c r="J570">
        <v>1</v>
      </c>
      <c r="K570">
        <v>47.3</v>
      </c>
      <c r="L570" t="s">
        <v>139</v>
      </c>
      <c r="M570" t="s">
        <v>123</v>
      </c>
      <c r="N570" t="s">
        <v>140</v>
      </c>
      <c r="O570" t="s">
        <v>140</v>
      </c>
      <c r="P570" t="s">
        <v>140</v>
      </c>
      <c r="Q570" t="s">
        <v>140</v>
      </c>
      <c r="R570" t="s">
        <v>135</v>
      </c>
      <c r="S570" t="s">
        <v>135</v>
      </c>
      <c r="T570" t="s">
        <v>123</v>
      </c>
      <c r="U570" t="s">
        <v>123</v>
      </c>
      <c r="V570" t="s">
        <v>123</v>
      </c>
    </row>
    <row r="571" spans="1:22">
      <c r="A571">
        <v>571</v>
      </c>
      <c r="B571" t="s">
        <v>865</v>
      </c>
      <c r="C571" t="s">
        <v>201</v>
      </c>
      <c r="D571" t="s">
        <v>865</v>
      </c>
      <c r="E571" t="s">
        <v>135</v>
      </c>
      <c r="F571" t="s">
        <v>866</v>
      </c>
      <c r="G571" t="s">
        <v>867</v>
      </c>
      <c r="H571" t="s">
        <v>400</v>
      </c>
      <c r="I571">
        <v>2019.1</v>
      </c>
      <c r="J571">
        <v>1</v>
      </c>
      <c r="K571">
        <v>47.3</v>
      </c>
      <c r="L571" t="s">
        <v>139</v>
      </c>
      <c r="M571" t="s">
        <v>123</v>
      </c>
      <c r="N571" t="s">
        <v>140</v>
      </c>
      <c r="O571" t="s">
        <v>140</v>
      </c>
      <c r="P571" t="s">
        <v>140</v>
      </c>
      <c r="Q571" t="s">
        <v>140</v>
      </c>
      <c r="R571" t="s">
        <v>135</v>
      </c>
      <c r="S571" t="s">
        <v>135</v>
      </c>
      <c r="T571" t="s">
        <v>123</v>
      </c>
      <c r="U571" t="s">
        <v>123</v>
      </c>
      <c r="V571" t="s">
        <v>123</v>
      </c>
    </row>
    <row r="572" spans="1:22">
      <c r="A572">
        <v>572</v>
      </c>
      <c r="B572" t="s">
        <v>868</v>
      </c>
      <c r="C572" t="s">
        <v>201</v>
      </c>
      <c r="D572" t="s">
        <v>865</v>
      </c>
      <c r="E572" t="s">
        <v>135</v>
      </c>
      <c r="F572" t="s">
        <v>866</v>
      </c>
      <c r="G572" t="s">
        <v>867</v>
      </c>
      <c r="H572" t="s">
        <v>400</v>
      </c>
      <c r="I572">
        <v>2019.1</v>
      </c>
      <c r="J572">
        <v>1</v>
      </c>
      <c r="K572">
        <v>47.3</v>
      </c>
      <c r="L572" t="s">
        <v>139</v>
      </c>
      <c r="M572" t="s">
        <v>123</v>
      </c>
      <c r="N572" t="s">
        <v>140</v>
      </c>
      <c r="O572" t="s">
        <v>140</v>
      </c>
      <c r="P572" t="s">
        <v>140</v>
      </c>
      <c r="Q572" t="s">
        <v>140</v>
      </c>
      <c r="R572" t="s">
        <v>135</v>
      </c>
      <c r="S572" t="s">
        <v>135</v>
      </c>
      <c r="T572" t="s">
        <v>123</v>
      </c>
      <c r="U572" t="s">
        <v>123</v>
      </c>
      <c r="V572" t="s">
        <v>123</v>
      </c>
    </row>
    <row r="573" spans="1:22">
      <c r="A573">
        <v>573</v>
      </c>
      <c r="B573" t="s">
        <v>869</v>
      </c>
      <c r="C573" t="s">
        <v>201</v>
      </c>
      <c r="D573" t="s">
        <v>865</v>
      </c>
      <c r="E573" t="s">
        <v>135</v>
      </c>
      <c r="F573" t="s">
        <v>866</v>
      </c>
      <c r="G573" t="s">
        <v>867</v>
      </c>
      <c r="H573" t="s">
        <v>400</v>
      </c>
      <c r="I573">
        <v>2019.1</v>
      </c>
      <c r="J573">
        <v>1</v>
      </c>
      <c r="K573">
        <v>47.3</v>
      </c>
      <c r="L573" t="s">
        <v>139</v>
      </c>
      <c r="M573" t="s">
        <v>123</v>
      </c>
      <c r="N573" t="s">
        <v>140</v>
      </c>
      <c r="O573" t="s">
        <v>140</v>
      </c>
      <c r="P573" t="s">
        <v>140</v>
      </c>
      <c r="Q573" t="s">
        <v>140</v>
      </c>
      <c r="R573" t="s">
        <v>135</v>
      </c>
      <c r="S573" t="s">
        <v>135</v>
      </c>
      <c r="T573" t="s">
        <v>123</v>
      </c>
      <c r="U573" t="s">
        <v>123</v>
      </c>
      <c r="V573" t="s">
        <v>123</v>
      </c>
    </row>
    <row r="574" spans="1:22">
      <c r="A574">
        <v>574</v>
      </c>
      <c r="B574" t="s">
        <v>870</v>
      </c>
      <c r="C574" t="s">
        <v>201</v>
      </c>
      <c r="D574" t="s">
        <v>865</v>
      </c>
      <c r="E574" t="s">
        <v>135</v>
      </c>
      <c r="F574" t="s">
        <v>866</v>
      </c>
      <c r="G574" t="s">
        <v>867</v>
      </c>
      <c r="H574" t="s">
        <v>400</v>
      </c>
      <c r="I574">
        <v>2019.1</v>
      </c>
      <c r="J574">
        <v>1</v>
      </c>
      <c r="K574">
        <v>47.3</v>
      </c>
      <c r="L574" t="s">
        <v>139</v>
      </c>
      <c r="M574" t="s">
        <v>123</v>
      </c>
      <c r="N574" t="s">
        <v>140</v>
      </c>
      <c r="O574" t="s">
        <v>140</v>
      </c>
      <c r="P574" t="s">
        <v>140</v>
      </c>
      <c r="Q574" t="s">
        <v>140</v>
      </c>
      <c r="R574" t="s">
        <v>135</v>
      </c>
      <c r="S574" t="s">
        <v>135</v>
      </c>
      <c r="T574" t="s">
        <v>123</v>
      </c>
      <c r="U574" t="s">
        <v>123</v>
      </c>
      <c r="V574" t="s">
        <v>123</v>
      </c>
    </row>
    <row r="575" spans="1:22">
      <c r="A575">
        <v>575</v>
      </c>
      <c r="B575" t="s">
        <v>871</v>
      </c>
      <c r="C575" t="s">
        <v>201</v>
      </c>
      <c r="D575" t="s">
        <v>865</v>
      </c>
      <c r="E575" t="s">
        <v>135</v>
      </c>
      <c r="F575" t="s">
        <v>866</v>
      </c>
      <c r="G575" t="s">
        <v>867</v>
      </c>
      <c r="H575" t="s">
        <v>400</v>
      </c>
      <c r="I575">
        <v>2019.1</v>
      </c>
      <c r="J575">
        <v>1</v>
      </c>
      <c r="K575">
        <v>47.3</v>
      </c>
      <c r="L575" t="s">
        <v>139</v>
      </c>
      <c r="M575" t="s">
        <v>123</v>
      </c>
      <c r="N575" t="s">
        <v>140</v>
      </c>
      <c r="O575" t="s">
        <v>140</v>
      </c>
      <c r="P575" t="s">
        <v>140</v>
      </c>
      <c r="Q575" t="s">
        <v>140</v>
      </c>
      <c r="R575" t="s">
        <v>135</v>
      </c>
      <c r="S575" t="s">
        <v>135</v>
      </c>
      <c r="T575" t="s">
        <v>123</v>
      </c>
      <c r="U575" t="s">
        <v>123</v>
      </c>
      <c r="V575" t="s">
        <v>123</v>
      </c>
    </row>
    <row r="576" spans="1:22">
      <c r="A576">
        <v>576</v>
      </c>
      <c r="B576" t="s">
        <v>872</v>
      </c>
      <c r="C576" t="s">
        <v>201</v>
      </c>
      <c r="D576" t="s">
        <v>865</v>
      </c>
      <c r="E576" t="s">
        <v>135</v>
      </c>
      <c r="F576" t="s">
        <v>866</v>
      </c>
      <c r="G576" t="s">
        <v>867</v>
      </c>
      <c r="H576" t="s">
        <v>400</v>
      </c>
      <c r="I576">
        <v>2019.1</v>
      </c>
      <c r="J576">
        <v>1</v>
      </c>
      <c r="K576">
        <v>47.3</v>
      </c>
      <c r="L576" t="s">
        <v>139</v>
      </c>
      <c r="M576" t="s">
        <v>123</v>
      </c>
      <c r="N576" t="s">
        <v>140</v>
      </c>
      <c r="O576" t="s">
        <v>140</v>
      </c>
      <c r="P576" t="s">
        <v>140</v>
      </c>
      <c r="Q576" t="s">
        <v>140</v>
      </c>
      <c r="R576" t="s">
        <v>135</v>
      </c>
      <c r="S576" t="s">
        <v>135</v>
      </c>
      <c r="T576" t="s">
        <v>123</v>
      </c>
      <c r="U576" t="s">
        <v>123</v>
      </c>
      <c r="V576" t="s">
        <v>123</v>
      </c>
    </row>
    <row r="577" spans="1:22">
      <c r="A577">
        <v>577</v>
      </c>
      <c r="B577" t="s">
        <v>873</v>
      </c>
      <c r="C577" t="s">
        <v>201</v>
      </c>
      <c r="D577" t="s">
        <v>865</v>
      </c>
      <c r="E577" t="s">
        <v>135</v>
      </c>
      <c r="F577" t="s">
        <v>866</v>
      </c>
      <c r="G577" t="s">
        <v>867</v>
      </c>
      <c r="H577" t="s">
        <v>400</v>
      </c>
      <c r="I577">
        <v>2019.1</v>
      </c>
      <c r="J577">
        <v>1</v>
      </c>
      <c r="K577">
        <v>47.3</v>
      </c>
      <c r="L577" t="s">
        <v>139</v>
      </c>
      <c r="M577" t="s">
        <v>123</v>
      </c>
      <c r="N577" t="s">
        <v>140</v>
      </c>
      <c r="O577" t="s">
        <v>140</v>
      </c>
      <c r="P577" t="s">
        <v>140</v>
      </c>
      <c r="Q577" t="s">
        <v>140</v>
      </c>
      <c r="R577" t="s">
        <v>135</v>
      </c>
      <c r="S577" t="s">
        <v>135</v>
      </c>
      <c r="T577" t="s">
        <v>123</v>
      </c>
      <c r="U577" t="s">
        <v>123</v>
      </c>
      <c r="V577" t="s">
        <v>123</v>
      </c>
    </row>
    <row r="578" spans="1:22">
      <c r="A578">
        <v>578</v>
      </c>
      <c r="B578" t="s">
        <v>874</v>
      </c>
      <c r="C578" t="s">
        <v>201</v>
      </c>
      <c r="D578" t="s">
        <v>865</v>
      </c>
      <c r="E578" t="s">
        <v>135</v>
      </c>
      <c r="F578" t="s">
        <v>866</v>
      </c>
      <c r="G578" t="s">
        <v>867</v>
      </c>
      <c r="H578" t="s">
        <v>400</v>
      </c>
      <c r="I578">
        <v>2019.1</v>
      </c>
      <c r="J578">
        <v>1</v>
      </c>
      <c r="K578">
        <v>47.3</v>
      </c>
      <c r="L578" t="s">
        <v>139</v>
      </c>
      <c r="M578" t="s">
        <v>123</v>
      </c>
      <c r="N578" t="s">
        <v>140</v>
      </c>
      <c r="O578" t="s">
        <v>140</v>
      </c>
      <c r="P578" t="s">
        <v>140</v>
      </c>
      <c r="Q578" t="s">
        <v>140</v>
      </c>
      <c r="R578" t="s">
        <v>135</v>
      </c>
      <c r="S578" t="s">
        <v>135</v>
      </c>
      <c r="T578" t="s">
        <v>123</v>
      </c>
      <c r="U578" t="s">
        <v>123</v>
      </c>
      <c r="V578" t="s">
        <v>123</v>
      </c>
    </row>
    <row r="579" spans="1:22">
      <c r="A579">
        <v>579</v>
      </c>
      <c r="B579" t="s">
        <v>875</v>
      </c>
      <c r="C579" t="s">
        <v>201</v>
      </c>
      <c r="D579" t="s">
        <v>865</v>
      </c>
      <c r="E579" t="s">
        <v>135</v>
      </c>
      <c r="F579" t="s">
        <v>866</v>
      </c>
      <c r="G579" t="s">
        <v>867</v>
      </c>
      <c r="H579" t="s">
        <v>400</v>
      </c>
      <c r="I579">
        <v>2019.1</v>
      </c>
      <c r="J579">
        <v>1</v>
      </c>
      <c r="K579">
        <v>47.3</v>
      </c>
      <c r="L579" t="s">
        <v>139</v>
      </c>
      <c r="M579" t="s">
        <v>123</v>
      </c>
      <c r="N579" t="s">
        <v>140</v>
      </c>
      <c r="O579" t="s">
        <v>140</v>
      </c>
      <c r="P579" t="s">
        <v>140</v>
      </c>
      <c r="Q579" t="s">
        <v>140</v>
      </c>
      <c r="R579" t="s">
        <v>135</v>
      </c>
      <c r="S579" t="s">
        <v>135</v>
      </c>
      <c r="T579" t="s">
        <v>123</v>
      </c>
      <c r="U579" t="s">
        <v>123</v>
      </c>
      <c r="V579" t="s">
        <v>123</v>
      </c>
    </row>
    <row r="580" spans="1:22">
      <c r="A580">
        <v>580</v>
      </c>
      <c r="B580" t="s">
        <v>876</v>
      </c>
      <c r="C580" t="s">
        <v>201</v>
      </c>
      <c r="D580" t="s">
        <v>865</v>
      </c>
      <c r="E580" t="s">
        <v>135</v>
      </c>
      <c r="F580" t="s">
        <v>866</v>
      </c>
      <c r="G580" t="s">
        <v>867</v>
      </c>
      <c r="H580" t="s">
        <v>400</v>
      </c>
      <c r="I580">
        <v>2019.1</v>
      </c>
      <c r="J580">
        <v>1</v>
      </c>
      <c r="K580">
        <v>47.3</v>
      </c>
      <c r="L580" t="s">
        <v>139</v>
      </c>
      <c r="M580" t="s">
        <v>123</v>
      </c>
      <c r="N580" t="s">
        <v>140</v>
      </c>
      <c r="O580" t="s">
        <v>140</v>
      </c>
      <c r="P580" t="s">
        <v>140</v>
      </c>
      <c r="Q580" t="s">
        <v>140</v>
      </c>
      <c r="R580" t="s">
        <v>135</v>
      </c>
      <c r="S580" t="s">
        <v>135</v>
      </c>
      <c r="T580" t="s">
        <v>123</v>
      </c>
      <c r="U580" t="s">
        <v>123</v>
      </c>
      <c r="V580" t="s">
        <v>123</v>
      </c>
    </row>
    <row r="581" spans="1:22">
      <c r="A581">
        <v>581</v>
      </c>
      <c r="B581" t="s">
        <v>877</v>
      </c>
      <c r="C581" t="s">
        <v>201</v>
      </c>
      <c r="D581" t="s">
        <v>865</v>
      </c>
      <c r="E581" t="s">
        <v>135</v>
      </c>
      <c r="F581" t="s">
        <v>866</v>
      </c>
      <c r="G581" t="s">
        <v>867</v>
      </c>
      <c r="H581" t="s">
        <v>400</v>
      </c>
      <c r="I581">
        <v>2019.1</v>
      </c>
      <c r="J581">
        <v>1</v>
      </c>
      <c r="K581">
        <v>47.3</v>
      </c>
      <c r="L581" t="s">
        <v>139</v>
      </c>
      <c r="M581" t="s">
        <v>123</v>
      </c>
      <c r="N581" t="s">
        <v>140</v>
      </c>
      <c r="O581" t="s">
        <v>140</v>
      </c>
      <c r="P581" t="s">
        <v>140</v>
      </c>
      <c r="Q581" t="s">
        <v>140</v>
      </c>
      <c r="R581" t="s">
        <v>135</v>
      </c>
      <c r="S581" t="s">
        <v>135</v>
      </c>
      <c r="T581" t="s">
        <v>123</v>
      </c>
      <c r="U581" t="s">
        <v>123</v>
      </c>
      <c r="V581" t="s">
        <v>123</v>
      </c>
    </row>
    <row r="582" spans="1:22">
      <c r="A582">
        <v>582</v>
      </c>
      <c r="B582" t="s">
        <v>878</v>
      </c>
      <c r="C582" t="s">
        <v>201</v>
      </c>
      <c r="D582" t="s">
        <v>865</v>
      </c>
      <c r="E582" t="s">
        <v>135</v>
      </c>
      <c r="F582" t="s">
        <v>866</v>
      </c>
      <c r="G582" t="s">
        <v>867</v>
      </c>
      <c r="H582" t="s">
        <v>400</v>
      </c>
      <c r="I582">
        <v>2019.1</v>
      </c>
      <c r="J582">
        <v>1</v>
      </c>
      <c r="K582">
        <v>47.3</v>
      </c>
      <c r="L582" t="s">
        <v>139</v>
      </c>
      <c r="M582" t="s">
        <v>123</v>
      </c>
      <c r="N582" t="s">
        <v>140</v>
      </c>
      <c r="O582" t="s">
        <v>140</v>
      </c>
      <c r="P582" t="s">
        <v>140</v>
      </c>
      <c r="Q582" t="s">
        <v>140</v>
      </c>
      <c r="R582" t="s">
        <v>135</v>
      </c>
      <c r="S582" t="s">
        <v>135</v>
      </c>
      <c r="T582" t="s">
        <v>123</v>
      </c>
      <c r="U582" t="s">
        <v>123</v>
      </c>
      <c r="V582" t="s">
        <v>123</v>
      </c>
    </row>
    <row r="583" spans="1:22">
      <c r="A583">
        <v>583</v>
      </c>
      <c r="B583" t="s">
        <v>879</v>
      </c>
      <c r="C583" t="s">
        <v>201</v>
      </c>
      <c r="D583" t="s">
        <v>865</v>
      </c>
      <c r="E583" t="s">
        <v>135</v>
      </c>
      <c r="F583" t="s">
        <v>866</v>
      </c>
      <c r="G583" t="s">
        <v>867</v>
      </c>
      <c r="H583" t="s">
        <v>400</v>
      </c>
      <c r="I583">
        <v>2019.1</v>
      </c>
      <c r="J583">
        <v>1</v>
      </c>
      <c r="K583">
        <v>47.3</v>
      </c>
      <c r="L583" t="s">
        <v>139</v>
      </c>
      <c r="M583" t="s">
        <v>123</v>
      </c>
      <c r="N583" t="s">
        <v>140</v>
      </c>
      <c r="O583" t="s">
        <v>140</v>
      </c>
      <c r="P583" t="s">
        <v>140</v>
      </c>
      <c r="Q583" t="s">
        <v>140</v>
      </c>
      <c r="R583" t="s">
        <v>135</v>
      </c>
      <c r="S583" t="s">
        <v>135</v>
      </c>
      <c r="T583" t="s">
        <v>123</v>
      </c>
      <c r="U583" t="s">
        <v>123</v>
      </c>
      <c r="V583" t="s">
        <v>123</v>
      </c>
    </row>
    <row r="584" spans="1:22">
      <c r="A584">
        <v>584</v>
      </c>
      <c r="B584" t="s">
        <v>880</v>
      </c>
      <c r="C584" t="s">
        <v>201</v>
      </c>
      <c r="D584" t="s">
        <v>865</v>
      </c>
      <c r="E584" t="s">
        <v>135</v>
      </c>
      <c r="F584" t="s">
        <v>866</v>
      </c>
      <c r="G584" t="s">
        <v>867</v>
      </c>
      <c r="H584" t="s">
        <v>400</v>
      </c>
      <c r="I584">
        <v>2019.1</v>
      </c>
      <c r="J584">
        <v>1</v>
      </c>
      <c r="K584">
        <v>47.3</v>
      </c>
      <c r="L584" t="s">
        <v>139</v>
      </c>
      <c r="M584" t="s">
        <v>123</v>
      </c>
      <c r="N584" t="s">
        <v>140</v>
      </c>
      <c r="O584" t="s">
        <v>140</v>
      </c>
      <c r="P584" t="s">
        <v>140</v>
      </c>
      <c r="Q584" t="s">
        <v>140</v>
      </c>
      <c r="R584" t="s">
        <v>135</v>
      </c>
      <c r="S584" t="s">
        <v>135</v>
      </c>
      <c r="T584" t="s">
        <v>123</v>
      </c>
      <c r="U584" t="s">
        <v>123</v>
      </c>
      <c r="V584" t="s">
        <v>123</v>
      </c>
    </row>
    <row r="585" spans="1:22">
      <c r="A585">
        <v>585</v>
      </c>
      <c r="B585" t="s">
        <v>881</v>
      </c>
      <c r="C585" t="s">
        <v>201</v>
      </c>
      <c r="D585" t="s">
        <v>865</v>
      </c>
      <c r="E585" t="s">
        <v>135</v>
      </c>
      <c r="F585" t="s">
        <v>866</v>
      </c>
      <c r="G585" t="s">
        <v>867</v>
      </c>
      <c r="H585" t="s">
        <v>400</v>
      </c>
      <c r="I585">
        <v>2019.1</v>
      </c>
      <c r="J585">
        <v>1</v>
      </c>
      <c r="K585">
        <v>47.3</v>
      </c>
      <c r="L585" t="s">
        <v>139</v>
      </c>
      <c r="M585" t="s">
        <v>123</v>
      </c>
      <c r="N585" t="s">
        <v>140</v>
      </c>
      <c r="O585" t="s">
        <v>140</v>
      </c>
      <c r="P585" t="s">
        <v>140</v>
      </c>
      <c r="Q585" t="s">
        <v>140</v>
      </c>
      <c r="R585" t="s">
        <v>135</v>
      </c>
      <c r="S585" t="s">
        <v>135</v>
      </c>
      <c r="T585" t="s">
        <v>123</v>
      </c>
      <c r="U585" t="s">
        <v>123</v>
      </c>
      <c r="V585" t="s">
        <v>123</v>
      </c>
    </row>
    <row r="586" spans="1:22">
      <c r="A586">
        <v>586</v>
      </c>
      <c r="B586" t="s">
        <v>882</v>
      </c>
      <c r="C586" t="s">
        <v>201</v>
      </c>
      <c r="D586" t="s">
        <v>865</v>
      </c>
      <c r="E586" t="s">
        <v>135</v>
      </c>
      <c r="F586" t="s">
        <v>866</v>
      </c>
      <c r="G586" t="s">
        <v>867</v>
      </c>
      <c r="H586" t="s">
        <v>400</v>
      </c>
      <c r="I586">
        <v>2019.1</v>
      </c>
      <c r="J586">
        <v>1</v>
      </c>
      <c r="K586">
        <v>47.3</v>
      </c>
      <c r="L586" t="s">
        <v>139</v>
      </c>
      <c r="M586" t="s">
        <v>123</v>
      </c>
      <c r="N586" t="s">
        <v>140</v>
      </c>
      <c r="O586" t="s">
        <v>140</v>
      </c>
      <c r="P586" t="s">
        <v>140</v>
      </c>
      <c r="Q586" t="s">
        <v>140</v>
      </c>
      <c r="R586" t="s">
        <v>135</v>
      </c>
      <c r="S586" t="s">
        <v>135</v>
      </c>
      <c r="T586" t="s">
        <v>123</v>
      </c>
      <c r="U586" t="s">
        <v>123</v>
      </c>
      <c r="V586" t="s">
        <v>123</v>
      </c>
    </row>
    <row r="587" spans="1:22">
      <c r="A587">
        <v>587</v>
      </c>
      <c r="B587" t="s">
        <v>883</v>
      </c>
      <c r="C587" t="s">
        <v>201</v>
      </c>
      <c r="D587" t="s">
        <v>865</v>
      </c>
      <c r="E587" t="s">
        <v>135</v>
      </c>
      <c r="F587" t="s">
        <v>866</v>
      </c>
      <c r="G587" t="s">
        <v>867</v>
      </c>
      <c r="H587" t="s">
        <v>400</v>
      </c>
      <c r="I587">
        <v>2019.1</v>
      </c>
      <c r="J587">
        <v>1</v>
      </c>
      <c r="K587">
        <v>47.3</v>
      </c>
      <c r="L587" t="s">
        <v>139</v>
      </c>
      <c r="M587" t="s">
        <v>123</v>
      </c>
      <c r="N587" t="s">
        <v>140</v>
      </c>
      <c r="O587" t="s">
        <v>140</v>
      </c>
      <c r="P587" t="s">
        <v>140</v>
      </c>
      <c r="Q587" t="s">
        <v>140</v>
      </c>
      <c r="R587" t="s">
        <v>135</v>
      </c>
      <c r="S587" t="s">
        <v>135</v>
      </c>
      <c r="T587" t="s">
        <v>123</v>
      </c>
      <c r="U587" t="s">
        <v>123</v>
      </c>
      <c r="V587" t="s">
        <v>123</v>
      </c>
    </row>
    <row r="588" spans="1:22">
      <c r="A588">
        <v>588</v>
      </c>
      <c r="B588" t="s">
        <v>884</v>
      </c>
      <c r="C588" t="s">
        <v>201</v>
      </c>
      <c r="D588" t="s">
        <v>865</v>
      </c>
      <c r="E588" t="s">
        <v>135</v>
      </c>
      <c r="F588" t="s">
        <v>866</v>
      </c>
      <c r="G588" t="s">
        <v>867</v>
      </c>
      <c r="H588" t="s">
        <v>400</v>
      </c>
      <c r="I588">
        <v>2019.1</v>
      </c>
      <c r="J588">
        <v>1</v>
      </c>
      <c r="K588">
        <v>47.3</v>
      </c>
      <c r="L588" t="s">
        <v>139</v>
      </c>
      <c r="M588" t="s">
        <v>123</v>
      </c>
      <c r="N588" t="s">
        <v>140</v>
      </c>
      <c r="O588" t="s">
        <v>140</v>
      </c>
      <c r="P588" t="s">
        <v>140</v>
      </c>
      <c r="Q588" t="s">
        <v>140</v>
      </c>
      <c r="R588" t="s">
        <v>135</v>
      </c>
      <c r="S588" t="s">
        <v>135</v>
      </c>
      <c r="T588" t="s">
        <v>123</v>
      </c>
      <c r="U588" t="s">
        <v>123</v>
      </c>
      <c r="V588" t="s">
        <v>123</v>
      </c>
    </row>
    <row r="589" spans="1:22">
      <c r="A589">
        <v>589</v>
      </c>
      <c r="B589" t="s">
        <v>885</v>
      </c>
      <c r="C589" t="s">
        <v>201</v>
      </c>
      <c r="D589" t="s">
        <v>865</v>
      </c>
      <c r="E589" t="s">
        <v>135</v>
      </c>
      <c r="F589" t="s">
        <v>866</v>
      </c>
      <c r="G589" t="s">
        <v>867</v>
      </c>
      <c r="H589" t="s">
        <v>400</v>
      </c>
      <c r="I589">
        <v>2019.1</v>
      </c>
      <c r="J589">
        <v>1</v>
      </c>
      <c r="K589">
        <v>47.3</v>
      </c>
      <c r="L589" t="s">
        <v>139</v>
      </c>
      <c r="M589" t="s">
        <v>123</v>
      </c>
      <c r="N589" t="s">
        <v>140</v>
      </c>
      <c r="O589" t="s">
        <v>140</v>
      </c>
      <c r="P589" t="s">
        <v>140</v>
      </c>
      <c r="Q589" t="s">
        <v>140</v>
      </c>
      <c r="R589" t="s">
        <v>135</v>
      </c>
      <c r="S589" t="s">
        <v>135</v>
      </c>
      <c r="T589" t="s">
        <v>123</v>
      </c>
      <c r="U589" t="s">
        <v>123</v>
      </c>
      <c r="V589" t="s">
        <v>123</v>
      </c>
    </row>
    <row r="590" spans="1:22">
      <c r="A590">
        <v>590</v>
      </c>
      <c r="B590" t="s">
        <v>886</v>
      </c>
      <c r="C590" t="s">
        <v>201</v>
      </c>
      <c r="D590" t="s">
        <v>865</v>
      </c>
      <c r="E590" t="s">
        <v>135</v>
      </c>
      <c r="F590" t="s">
        <v>866</v>
      </c>
      <c r="G590" t="s">
        <v>867</v>
      </c>
      <c r="H590" t="s">
        <v>400</v>
      </c>
      <c r="I590">
        <v>2019.1</v>
      </c>
      <c r="J590">
        <v>1</v>
      </c>
      <c r="K590">
        <v>47.3</v>
      </c>
      <c r="L590" t="s">
        <v>139</v>
      </c>
      <c r="M590" t="s">
        <v>123</v>
      </c>
      <c r="N590" t="s">
        <v>140</v>
      </c>
      <c r="O590" t="s">
        <v>140</v>
      </c>
      <c r="P590" t="s">
        <v>140</v>
      </c>
      <c r="Q590" t="s">
        <v>140</v>
      </c>
      <c r="R590" t="s">
        <v>135</v>
      </c>
      <c r="S590" t="s">
        <v>135</v>
      </c>
      <c r="T590" t="s">
        <v>123</v>
      </c>
      <c r="U590" t="s">
        <v>123</v>
      </c>
      <c r="V590" t="s">
        <v>123</v>
      </c>
    </row>
    <row r="591" spans="1:22">
      <c r="A591">
        <v>591</v>
      </c>
      <c r="B591" t="s">
        <v>887</v>
      </c>
      <c r="C591" t="s">
        <v>201</v>
      </c>
      <c r="D591" t="s">
        <v>865</v>
      </c>
      <c r="E591" t="s">
        <v>135</v>
      </c>
      <c r="F591" t="s">
        <v>866</v>
      </c>
      <c r="G591" t="s">
        <v>867</v>
      </c>
      <c r="H591" t="s">
        <v>400</v>
      </c>
      <c r="I591">
        <v>2019.1</v>
      </c>
      <c r="J591">
        <v>1</v>
      </c>
      <c r="K591">
        <v>47.3</v>
      </c>
      <c r="L591" t="s">
        <v>139</v>
      </c>
      <c r="M591" t="s">
        <v>123</v>
      </c>
      <c r="N591" t="s">
        <v>140</v>
      </c>
      <c r="O591" t="s">
        <v>140</v>
      </c>
      <c r="P591" t="s">
        <v>140</v>
      </c>
      <c r="Q591" t="s">
        <v>140</v>
      </c>
      <c r="R591" t="s">
        <v>135</v>
      </c>
      <c r="S591" t="s">
        <v>135</v>
      </c>
      <c r="T591" t="s">
        <v>123</v>
      </c>
      <c r="U591" t="s">
        <v>123</v>
      </c>
      <c r="V591" t="s">
        <v>123</v>
      </c>
    </row>
    <row r="592" spans="1:22">
      <c r="A592">
        <v>592</v>
      </c>
      <c r="B592" t="s">
        <v>888</v>
      </c>
      <c r="C592" t="s">
        <v>201</v>
      </c>
      <c r="D592" t="s">
        <v>865</v>
      </c>
      <c r="E592" t="s">
        <v>135</v>
      </c>
      <c r="F592" t="s">
        <v>866</v>
      </c>
      <c r="G592" t="s">
        <v>867</v>
      </c>
      <c r="H592" t="s">
        <v>400</v>
      </c>
      <c r="I592">
        <v>2019.1</v>
      </c>
      <c r="J592">
        <v>1</v>
      </c>
      <c r="K592">
        <v>47.3</v>
      </c>
      <c r="L592" t="s">
        <v>139</v>
      </c>
      <c r="M592" t="s">
        <v>123</v>
      </c>
      <c r="N592" t="s">
        <v>140</v>
      </c>
      <c r="O592" t="s">
        <v>140</v>
      </c>
      <c r="P592" t="s">
        <v>140</v>
      </c>
      <c r="Q592" t="s">
        <v>140</v>
      </c>
      <c r="R592" t="s">
        <v>135</v>
      </c>
      <c r="S592" t="s">
        <v>135</v>
      </c>
      <c r="T592" t="s">
        <v>123</v>
      </c>
      <c r="U592" t="s">
        <v>123</v>
      </c>
      <c r="V592" t="s">
        <v>123</v>
      </c>
    </row>
    <row r="593" spans="1:22">
      <c r="A593">
        <v>593</v>
      </c>
      <c r="B593" t="s">
        <v>889</v>
      </c>
      <c r="C593" t="s">
        <v>201</v>
      </c>
      <c r="D593" t="s">
        <v>865</v>
      </c>
      <c r="E593" t="s">
        <v>135</v>
      </c>
      <c r="F593" t="s">
        <v>866</v>
      </c>
      <c r="G593" t="s">
        <v>867</v>
      </c>
      <c r="H593" t="s">
        <v>400</v>
      </c>
      <c r="I593">
        <v>2019.1</v>
      </c>
      <c r="J593">
        <v>1</v>
      </c>
      <c r="K593">
        <v>47.3</v>
      </c>
      <c r="L593" t="s">
        <v>139</v>
      </c>
      <c r="M593" t="s">
        <v>123</v>
      </c>
      <c r="N593" t="s">
        <v>140</v>
      </c>
      <c r="O593" t="s">
        <v>140</v>
      </c>
      <c r="P593" t="s">
        <v>140</v>
      </c>
      <c r="Q593" t="s">
        <v>140</v>
      </c>
      <c r="R593" t="s">
        <v>135</v>
      </c>
      <c r="S593" t="s">
        <v>135</v>
      </c>
      <c r="T593" t="s">
        <v>123</v>
      </c>
      <c r="U593" t="s">
        <v>123</v>
      </c>
      <c r="V593" t="s">
        <v>123</v>
      </c>
    </row>
    <row r="594" spans="1:22">
      <c r="A594">
        <v>594</v>
      </c>
      <c r="B594" t="s">
        <v>890</v>
      </c>
      <c r="C594" t="s">
        <v>201</v>
      </c>
      <c r="D594" t="s">
        <v>865</v>
      </c>
      <c r="E594" t="s">
        <v>135</v>
      </c>
      <c r="F594" t="s">
        <v>866</v>
      </c>
      <c r="G594" t="s">
        <v>867</v>
      </c>
      <c r="H594" t="s">
        <v>400</v>
      </c>
      <c r="I594">
        <v>2019.1</v>
      </c>
      <c r="J594">
        <v>1</v>
      </c>
      <c r="K594">
        <v>47.3</v>
      </c>
      <c r="L594" t="s">
        <v>139</v>
      </c>
      <c r="M594" t="s">
        <v>123</v>
      </c>
      <c r="N594" t="s">
        <v>140</v>
      </c>
      <c r="O594" t="s">
        <v>140</v>
      </c>
      <c r="P594" t="s">
        <v>140</v>
      </c>
      <c r="Q594" t="s">
        <v>140</v>
      </c>
      <c r="R594" t="s">
        <v>135</v>
      </c>
      <c r="S594" t="s">
        <v>135</v>
      </c>
      <c r="T594" t="s">
        <v>123</v>
      </c>
      <c r="U594" t="s">
        <v>123</v>
      </c>
      <c r="V594" t="s">
        <v>123</v>
      </c>
    </row>
    <row r="595" spans="1:22">
      <c r="A595">
        <v>595</v>
      </c>
      <c r="B595" t="s">
        <v>891</v>
      </c>
      <c r="C595" t="s">
        <v>201</v>
      </c>
      <c r="D595" t="s">
        <v>865</v>
      </c>
      <c r="E595" t="s">
        <v>135</v>
      </c>
      <c r="F595" t="s">
        <v>866</v>
      </c>
      <c r="G595" t="s">
        <v>867</v>
      </c>
      <c r="H595" t="s">
        <v>400</v>
      </c>
      <c r="I595">
        <v>2019.1</v>
      </c>
      <c r="J595">
        <v>1</v>
      </c>
      <c r="K595">
        <v>47.3</v>
      </c>
      <c r="L595" t="s">
        <v>139</v>
      </c>
      <c r="M595" t="s">
        <v>123</v>
      </c>
      <c r="N595" t="s">
        <v>140</v>
      </c>
      <c r="O595" t="s">
        <v>140</v>
      </c>
      <c r="P595" t="s">
        <v>140</v>
      </c>
      <c r="Q595" t="s">
        <v>140</v>
      </c>
      <c r="R595" t="s">
        <v>135</v>
      </c>
      <c r="S595" t="s">
        <v>135</v>
      </c>
      <c r="T595" t="s">
        <v>123</v>
      </c>
      <c r="U595" t="s">
        <v>123</v>
      </c>
      <c r="V595" t="s">
        <v>123</v>
      </c>
    </row>
    <row r="596" spans="1:22">
      <c r="A596">
        <v>596</v>
      </c>
      <c r="B596" t="s">
        <v>892</v>
      </c>
      <c r="C596" t="s">
        <v>201</v>
      </c>
      <c r="D596" t="s">
        <v>865</v>
      </c>
      <c r="E596" t="s">
        <v>135</v>
      </c>
      <c r="F596" t="s">
        <v>866</v>
      </c>
      <c r="G596" t="s">
        <v>867</v>
      </c>
      <c r="H596" t="s">
        <v>400</v>
      </c>
      <c r="I596">
        <v>2019.1</v>
      </c>
      <c r="J596">
        <v>1</v>
      </c>
      <c r="K596">
        <v>47.3</v>
      </c>
      <c r="L596" t="s">
        <v>139</v>
      </c>
      <c r="M596" t="s">
        <v>123</v>
      </c>
      <c r="N596" t="s">
        <v>140</v>
      </c>
      <c r="O596" t="s">
        <v>140</v>
      </c>
      <c r="P596" t="s">
        <v>140</v>
      </c>
      <c r="Q596" t="s">
        <v>140</v>
      </c>
      <c r="R596" t="s">
        <v>135</v>
      </c>
      <c r="S596" t="s">
        <v>135</v>
      </c>
      <c r="T596" t="s">
        <v>123</v>
      </c>
      <c r="U596" t="s">
        <v>123</v>
      </c>
      <c r="V596" t="s">
        <v>123</v>
      </c>
    </row>
    <row r="597" spans="1:22">
      <c r="A597">
        <v>597</v>
      </c>
      <c r="B597" t="s">
        <v>893</v>
      </c>
      <c r="C597" t="s">
        <v>201</v>
      </c>
      <c r="D597" t="s">
        <v>865</v>
      </c>
      <c r="E597" t="s">
        <v>135</v>
      </c>
      <c r="F597" t="s">
        <v>866</v>
      </c>
      <c r="G597" t="s">
        <v>867</v>
      </c>
      <c r="H597" t="s">
        <v>400</v>
      </c>
      <c r="I597">
        <v>2019.1</v>
      </c>
      <c r="J597">
        <v>1</v>
      </c>
      <c r="K597">
        <v>47.3</v>
      </c>
      <c r="L597" t="s">
        <v>139</v>
      </c>
      <c r="M597" t="s">
        <v>123</v>
      </c>
      <c r="N597" t="s">
        <v>140</v>
      </c>
      <c r="O597" t="s">
        <v>140</v>
      </c>
      <c r="P597" t="s">
        <v>140</v>
      </c>
      <c r="Q597" t="s">
        <v>140</v>
      </c>
      <c r="R597" t="s">
        <v>135</v>
      </c>
      <c r="S597" t="s">
        <v>135</v>
      </c>
      <c r="T597" t="s">
        <v>123</v>
      </c>
      <c r="U597" t="s">
        <v>123</v>
      </c>
      <c r="V597" t="s">
        <v>123</v>
      </c>
    </row>
    <row r="598" spans="1:22">
      <c r="A598">
        <v>598</v>
      </c>
      <c r="B598" t="s">
        <v>894</v>
      </c>
      <c r="C598" t="s">
        <v>201</v>
      </c>
      <c r="D598" t="s">
        <v>865</v>
      </c>
      <c r="E598" t="s">
        <v>135</v>
      </c>
      <c r="F598" t="s">
        <v>866</v>
      </c>
      <c r="G598" t="s">
        <v>867</v>
      </c>
      <c r="H598" t="s">
        <v>400</v>
      </c>
      <c r="I598">
        <v>2019.1</v>
      </c>
      <c r="J598">
        <v>1</v>
      </c>
      <c r="K598">
        <v>47.3</v>
      </c>
      <c r="L598" t="s">
        <v>139</v>
      </c>
      <c r="M598" t="s">
        <v>123</v>
      </c>
      <c r="N598" t="s">
        <v>140</v>
      </c>
      <c r="O598" t="s">
        <v>140</v>
      </c>
      <c r="P598" t="s">
        <v>140</v>
      </c>
      <c r="Q598" t="s">
        <v>140</v>
      </c>
      <c r="R598" t="s">
        <v>135</v>
      </c>
      <c r="S598" t="s">
        <v>135</v>
      </c>
      <c r="T598" t="s">
        <v>123</v>
      </c>
      <c r="U598" t="s">
        <v>123</v>
      </c>
      <c r="V598" t="s">
        <v>123</v>
      </c>
    </row>
    <row r="599" spans="1:22">
      <c r="A599">
        <v>599</v>
      </c>
      <c r="B599" t="s">
        <v>895</v>
      </c>
      <c r="C599" t="s">
        <v>201</v>
      </c>
      <c r="D599" t="s">
        <v>865</v>
      </c>
      <c r="E599" t="s">
        <v>135</v>
      </c>
      <c r="F599" t="s">
        <v>866</v>
      </c>
      <c r="G599" t="s">
        <v>867</v>
      </c>
      <c r="H599" t="s">
        <v>400</v>
      </c>
      <c r="I599">
        <v>2019.1</v>
      </c>
      <c r="J599">
        <v>1</v>
      </c>
      <c r="K599">
        <v>47.3</v>
      </c>
      <c r="L599" t="s">
        <v>139</v>
      </c>
      <c r="M599" t="s">
        <v>123</v>
      </c>
      <c r="N599" t="s">
        <v>140</v>
      </c>
      <c r="O599" t="s">
        <v>140</v>
      </c>
      <c r="P599" t="s">
        <v>140</v>
      </c>
      <c r="Q599" t="s">
        <v>140</v>
      </c>
      <c r="R599" t="s">
        <v>135</v>
      </c>
      <c r="S599" t="s">
        <v>135</v>
      </c>
      <c r="T599" t="s">
        <v>123</v>
      </c>
      <c r="U599" t="s">
        <v>123</v>
      </c>
      <c r="V599" t="s">
        <v>123</v>
      </c>
    </row>
    <row r="600" spans="1:22">
      <c r="A600">
        <v>600</v>
      </c>
      <c r="B600" t="s">
        <v>896</v>
      </c>
      <c r="C600" t="s">
        <v>201</v>
      </c>
      <c r="D600" t="s">
        <v>865</v>
      </c>
      <c r="E600" t="s">
        <v>135</v>
      </c>
      <c r="F600" t="s">
        <v>866</v>
      </c>
      <c r="G600" t="s">
        <v>867</v>
      </c>
      <c r="H600" t="s">
        <v>400</v>
      </c>
      <c r="I600">
        <v>2019.1</v>
      </c>
      <c r="J600">
        <v>1</v>
      </c>
      <c r="K600">
        <v>47.3</v>
      </c>
      <c r="L600" t="s">
        <v>139</v>
      </c>
      <c r="M600" t="s">
        <v>123</v>
      </c>
      <c r="N600" t="s">
        <v>140</v>
      </c>
      <c r="O600" t="s">
        <v>140</v>
      </c>
      <c r="P600" t="s">
        <v>140</v>
      </c>
      <c r="Q600" t="s">
        <v>140</v>
      </c>
      <c r="R600" t="s">
        <v>135</v>
      </c>
      <c r="S600" t="s">
        <v>135</v>
      </c>
      <c r="T600" t="s">
        <v>123</v>
      </c>
      <c r="U600" t="s">
        <v>123</v>
      </c>
      <c r="V600" t="s">
        <v>123</v>
      </c>
    </row>
    <row r="601" spans="1:22">
      <c r="A601">
        <v>601</v>
      </c>
      <c r="B601" t="s">
        <v>897</v>
      </c>
      <c r="C601" t="s">
        <v>201</v>
      </c>
      <c r="D601" t="s">
        <v>865</v>
      </c>
      <c r="E601" t="s">
        <v>135</v>
      </c>
      <c r="F601" t="s">
        <v>866</v>
      </c>
      <c r="G601" t="s">
        <v>867</v>
      </c>
      <c r="H601" t="s">
        <v>400</v>
      </c>
      <c r="I601">
        <v>2019.1</v>
      </c>
      <c r="J601">
        <v>1</v>
      </c>
      <c r="K601">
        <v>47.3</v>
      </c>
      <c r="L601" t="s">
        <v>139</v>
      </c>
      <c r="M601" t="s">
        <v>123</v>
      </c>
      <c r="N601" t="s">
        <v>140</v>
      </c>
      <c r="O601" t="s">
        <v>140</v>
      </c>
      <c r="P601" t="s">
        <v>140</v>
      </c>
      <c r="Q601" t="s">
        <v>140</v>
      </c>
      <c r="R601" t="s">
        <v>135</v>
      </c>
      <c r="S601" t="s">
        <v>135</v>
      </c>
      <c r="T601" t="s">
        <v>123</v>
      </c>
      <c r="U601" t="s">
        <v>123</v>
      </c>
      <c r="V601" t="s">
        <v>123</v>
      </c>
    </row>
    <row r="602" spans="1:22">
      <c r="A602">
        <v>602</v>
      </c>
      <c r="B602" t="s">
        <v>898</v>
      </c>
      <c r="C602" t="s">
        <v>201</v>
      </c>
      <c r="D602" t="s">
        <v>865</v>
      </c>
      <c r="E602" t="s">
        <v>135</v>
      </c>
      <c r="F602" t="s">
        <v>866</v>
      </c>
      <c r="G602" t="s">
        <v>867</v>
      </c>
      <c r="H602" t="s">
        <v>400</v>
      </c>
      <c r="I602">
        <v>2019.1</v>
      </c>
      <c r="J602">
        <v>1</v>
      </c>
      <c r="K602">
        <v>47.3</v>
      </c>
      <c r="L602" t="s">
        <v>139</v>
      </c>
      <c r="M602" t="s">
        <v>123</v>
      </c>
      <c r="N602" t="s">
        <v>140</v>
      </c>
      <c r="O602" t="s">
        <v>140</v>
      </c>
      <c r="P602" t="s">
        <v>140</v>
      </c>
      <c r="Q602" t="s">
        <v>140</v>
      </c>
      <c r="R602" t="s">
        <v>135</v>
      </c>
      <c r="S602" t="s">
        <v>135</v>
      </c>
      <c r="T602" t="s">
        <v>123</v>
      </c>
      <c r="U602" t="s">
        <v>123</v>
      </c>
      <c r="V602" t="s">
        <v>123</v>
      </c>
    </row>
    <row r="603" spans="1:22">
      <c r="A603">
        <v>603</v>
      </c>
      <c r="B603" t="s">
        <v>899</v>
      </c>
      <c r="C603" t="s">
        <v>201</v>
      </c>
      <c r="D603" t="s">
        <v>865</v>
      </c>
      <c r="E603" t="s">
        <v>135</v>
      </c>
      <c r="F603" t="s">
        <v>866</v>
      </c>
      <c r="G603" t="s">
        <v>867</v>
      </c>
      <c r="H603" t="s">
        <v>400</v>
      </c>
      <c r="I603">
        <v>2019.1</v>
      </c>
      <c r="J603">
        <v>1</v>
      </c>
      <c r="K603">
        <v>47.3</v>
      </c>
      <c r="L603" t="s">
        <v>139</v>
      </c>
      <c r="M603" t="s">
        <v>123</v>
      </c>
      <c r="N603" t="s">
        <v>140</v>
      </c>
      <c r="O603" t="s">
        <v>140</v>
      </c>
      <c r="P603" t="s">
        <v>140</v>
      </c>
      <c r="Q603" t="s">
        <v>140</v>
      </c>
      <c r="R603" t="s">
        <v>135</v>
      </c>
      <c r="S603" t="s">
        <v>135</v>
      </c>
      <c r="T603" t="s">
        <v>123</v>
      </c>
      <c r="U603" t="s">
        <v>123</v>
      </c>
      <c r="V603" t="s">
        <v>123</v>
      </c>
    </row>
    <row r="604" spans="1:22">
      <c r="A604">
        <v>604</v>
      </c>
      <c r="B604" t="s">
        <v>900</v>
      </c>
      <c r="C604" t="s">
        <v>201</v>
      </c>
      <c r="D604" t="s">
        <v>865</v>
      </c>
      <c r="E604" t="s">
        <v>135</v>
      </c>
      <c r="F604" t="s">
        <v>866</v>
      </c>
      <c r="G604" t="s">
        <v>867</v>
      </c>
      <c r="H604" t="s">
        <v>400</v>
      </c>
      <c r="I604">
        <v>2019.1</v>
      </c>
      <c r="J604">
        <v>1</v>
      </c>
      <c r="K604">
        <v>47.3</v>
      </c>
      <c r="L604" t="s">
        <v>139</v>
      </c>
      <c r="M604" t="s">
        <v>123</v>
      </c>
      <c r="N604" t="s">
        <v>140</v>
      </c>
      <c r="O604" t="s">
        <v>140</v>
      </c>
      <c r="P604" t="s">
        <v>140</v>
      </c>
      <c r="Q604" t="s">
        <v>140</v>
      </c>
      <c r="R604" t="s">
        <v>135</v>
      </c>
      <c r="S604" t="s">
        <v>135</v>
      </c>
      <c r="T604" t="s">
        <v>123</v>
      </c>
      <c r="U604" t="s">
        <v>123</v>
      </c>
      <c r="V604" t="s">
        <v>123</v>
      </c>
    </row>
    <row r="605" spans="1:22">
      <c r="A605">
        <v>605</v>
      </c>
      <c r="B605" t="s">
        <v>901</v>
      </c>
      <c r="C605" t="s">
        <v>201</v>
      </c>
      <c r="D605" t="s">
        <v>865</v>
      </c>
      <c r="E605" t="s">
        <v>135</v>
      </c>
      <c r="F605" t="s">
        <v>866</v>
      </c>
      <c r="G605" t="s">
        <v>867</v>
      </c>
      <c r="H605" t="s">
        <v>400</v>
      </c>
      <c r="I605">
        <v>2019.1</v>
      </c>
      <c r="J605">
        <v>1</v>
      </c>
      <c r="K605">
        <v>47.3</v>
      </c>
      <c r="L605" t="s">
        <v>139</v>
      </c>
      <c r="M605" t="s">
        <v>123</v>
      </c>
      <c r="N605" t="s">
        <v>140</v>
      </c>
      <c r="O605" t="s">
        <v>140</v>
      </c>
      <c r="P605" t="s">
        <v>140</v>
      </c>
      <c r="Q605" t="s">
        <v>140</v>
      </c>
      <c r="R605" t="s">
        <v>135</v>
      </c>
      <c r="S605" t="s">
        <v>135</v>
      </c>
      <c r="T605" t="s">
        <v>123</v>
      </c>
      <c r="U605" t="s">
        <v>123</v>
      </c>
      <c r="V605" t="s">
        <v>123</v>
      </c>
    </row>
    <row r="606" spans="1:22">
      <c r="A606">
        <v>606</v>
      </c>
      <c r="B606" t="s">
        <v>902</v>
      </c>
      <c r="C606" t="s">
        <v>201</v>
      </c>
      <c r="D606" t="s">
        <v>865</v>
      </c>
      <c r="E606" t="s">
        <v>135</v>
      </c>
      <c r="F606" t="s">
        <v>866</v>
      </c>
      <c r="G606" t="s">
        <v>867</v>
      </c>
      <c r="H606" t="s">
        <v>400</v>
      </c>
      <c r="I606">
        <v>2019.1</v>
      </c>
      <c r="J606">
        <v>1</v>
      </c>
      <c r="K606">
        <v>47.3</v>
      </c>
      <c r="L606" t="s">
        <v>139</v>
      </c>
      <c r="M606" t="s">
        <v>123</v>
      </c>
      <c r="N606" t="s">
        <v>140</v>
      </c>
      <c r="O606" t="s">
        <v>140</v>
      </c>
      <c r="P606" t="s">
        <v>140</v>
      </c>
      <c r="Q606" t="s">
        <v>140</v>
      </c>
      <c r="R606" t="s">
        <v>135</v>
      </c>
      <c r="S606" t="s">
        <v>135</v>
      </c>
      <c r="T606" t="s">
        <v>123</v>
      </c>
      <c r="U606" t="s">
        <v>123</v>
      </c>
      <c r="V606" t="s">
        <v>123</v>
      </c>
    </row>
    <row r="607" spans="1:22">
      <c r="A607">
        <v>607</v>
      </c>
      <c r="B607" t="s">
        <v>903</v>
      </c>
      <c r="C607" t="s">
        <v>201</v>
      </c>
      <c r="D607" t="s">
        <v>865</v>
      </c>
      <c r="E607" t="s">
        <v>135</v>
      </c>
      <c r="F607" t="s">
        <v>866</v>
      </c>
      <c r="G607" t="s">
        <v>867</v>
      </c>
      <c r="H607" t="s">
        <v>400</v>
      </c>
      <c r="I607">
        <v>2019.1</v>
      </c>
      <c r="J607">
        <v>1</v>
      </c>
      <c r="K607">
        <v>47.3</v>
      </c>
      <c r="L607" t="s">
        <v>139</v>
      </c>
      <c r="M607" t="s">
        <v>123</v>
      </c>
      <c r="N607" t="s">
        <v>140</v>
      </c>
      <c r="O607" t="s">
        <v>140</v>
      </c>
      <c r="P607" t="s">
        <v>140</v>
      </c>
      <c r="Q607" t="s">
        <v>140</v>
      </c>
      <c r="R607" t="s">
        <v>135</v>
      </c>
      <c r="S607" t="s">
        <v>135</v>
      </c>
      <c r="T607" t="s">
        <v>123</v>
      </c>
      <c r="U607" t="s">
        <v>123</v>
      </c>
      <c r="V607" t="s">
        <v>123</v>
      </c>
    </row>
    <row r="608" spans="1:22">
      <c r="A608">
        <v>608</v>
      </c>
      <c r="B608" t="s">
        <v>904</v>
      </c>
      <c r="C608" t="s">
        <v>201</v>
      </c>
      <c r="D608" t="s">
        <v>865</v>
      </c>
      <c r="E608" t="s">
        <v>135</v>
      </c>
      <c r="F608" t="s">
        <v>866</v>
      </c>
      <c r="G608" t="s">
        <v>867</v>
      </c>
      <c r="H608" t="s">
        <v>400</v>
      </c>
      <c r="I608">
        <v>2019.1</v>
      </c>
      <c r="J608">
        <v>1</v>
      </c>
      <c r="K608">
        <v>47.3</v>
      </c>
      <c r="L608" t="s">
        <v>139</v>
      </c>
      <c r="M608" t="s">
        <v>123</v>
      </c>
      <c r="N608" t="s">
        <v>140</v>
      </c>
      <c r="O608" t="s">
        <v>140</v>
      </c>
      <c r="P608" t="s">
        <v>140</v>
      </c>
      <c r="Q608" t="s">
        <v>140</v>
      </c>
      <c r="R608" t="s">
        <v>135</v>
      </c>
      <c r="S608" t="s">
        <v>135</v>
      </c>
      <c r="T608" t="s">
        <v>123</v>
      </c>
      <c r="U608" t="s">
        <v>123</v>
      </c>
      <c r="V608" t="s">
        <v>123</v>
      </c>
    </row>
    <row r="609" spans="1:22">
      <c r="A609">
        <v>609</v>
      </c>
      <c r="B609" t="s">
        <v>905</v>
      </c>
      <c r="C609" t="s">
        <v>201</v>
      </c>
      <c r="D609" t="s">
        <v>865</v>
      </c>
      <c r="E609" t="s">
        <v>135</v>
      </c>
      <c r="F609" t="s">
        <v>866</v>
      </c>
      <c r="G609" t="s">
        <v>867</v>
      </c>
      <c r="H609" t="s">
        <v>400</v>
      </c>
      <c r="I609">
        <v>2019.1</v>
      </c>
      <c r="J609">
        <v>1</v>
      </c>
      <c r="K609">
        <v>47.3</v>
      </c>
      <c r="L609" t="s">
        <v>139</v>
      </c>
      <c r="M609" t="s">
        <v>123</v>
      </c>
      <c r="N609" t="s">
        <v>140</v>
      </c>
      <c r="O609" t="s">
        <v>140</v>
      </c>
      <c r="P609" t="s">
        <v>140</v>
      </c>
      <c r="Q609" t="s">
        <v>140</v>
      </c>
      <c r="R609" t="s">
        <v>135</v>
      </c>
      <c r="S609" t="s">
        <v>135</v>
      </c>
      <c r="T609" t="s">
        <v>123</v>
      </c>
      <c r="U609" t="s">
        <v>123</v>
      </c>
      <c r="V609" t="s">
        <v>123</v>
      </c>
    </row>
    <row r="610" spans="1:22">
      <c r="A610">
        <v>610</v>
      </c>
      <c r="B610" t="s">
        <v>906</v>
      </c>
      <c r="C610" t="s">
        <v>201</v>
      </c>
      <c r="D610" t="s">
        <v>865</v>
      </c>
      <c r="E610" t="s">
        <v>135</v>
      </c>
      <c r="F610" t="s">
        <v>866</v>
      </c>
      <c r="G610" t="s">
        <v>867</v>
      </c>
      <c r="H610" t="s">
        <v>400</v>
      </c>
      <c r="I610">
        <v>2019.1</v>
      </c>
      <c r="J610">
        <v>1</v>
      </c>
      <c r="K610">
        <v>47.3</v>
      </c>
      <c r="L610" t="s">
        <v>139</v>
      </c>
      <c r="M610" t="s">
        <v>123</v>
      </c>
      <c r="N610" t="s">
        <v>140</v>
      </c>
      <c r="O610" t="s">
        <v>140</v>
      </c>
      <c r="P610" t="s">
        <v>140</v>
      </c>
      <c r="Q610" t="s">
        <v>140</v>
      </c>
      <c r="R610" t="s">
        <v>135</v>
      </c>
      <c r="S610" t="s">
        <v>135</v>
      </c>
      <c r="T610" t="s">
        <v>123</v>
      </c>
      <c r="U610" t="s">
        <v>123</v>
      </c>
      <c r="V610" t="s">
        <v>123</v>
      </c>
    </row>
    <row r="611" spans="1:22">
      <c r="A611">
        <v>611</v>
      </c>
      <c r="B611" t="s">
        <v>907</v>
      </c>
      <c r="C611" t="s">
        <v>201</v>
      </c>
      <c r="D611" t="s">
        <v>865</v>
      </c>
      <c r="E611" t="s">
        <v>135</v>
      </c>
      <c r="F611" t="s">
        <v>866</v>
      </c>
      <c r="G611" t="s">
        <v>867</v>
      </c>
      <c r="H611" t="s">
        <v>400</v>
      </c>
      <c r="I611">
        <v>2019.1</v>
      </c>
      <c r="J611">
        <v>1</v>
      </c>
      <c r="K611">
        <v>47.3</v>
      </c>
      <c r="L611" t="s">
        <v>139</v>
      </c>
      <c r="M611" t="s">
        <v>123</v>
      </c>
      <c r="N611" t="s">
        <v>140</v>
      </c>
      <c r="O611" t="s">
        <v>140</v>
      </c>
      <c r="P611" t="s">
        <v>140</v>
      </c>
      <c r="Q611" t="s">
        <v>140</v>
      </c>
      <c r="R611" t="s">
        <v>135</v>
      </c>
      <c r="S611" t="s">
        <v>135</v>
      </c>
      <c r="T611" t="s">
        <v>123</v>
      </c>
      <c r="U611" t="s">
        <v>123</v>
      </c>
      <c r="V611" t="s">
        <v>123</v>
      </c>
    </row>
    <row r="612" spans="1:22">
      <c r="A612">
        <v>612</v>
      </c>
      <c r="B612" t="s">
        <v>908</v>
      </c>
      <c r="C612" t="s">
        <v>201</v>
      </c>
      <c r="D612" t="s">
        <v>865</v>
      </c>
      <c r="E612" t="s">
        <v>135</v>
      </c>
      <c r="F612" t="s">
        <v>866</v>
      </c>
      <c r="G612" t="s">
        <v>867</v>
      </c>
      <c r="H612" t="s">
        <v>400</v>
      </c>
      <c r="I612">
        <v>2019.1</v>
      </c>
      <c r="J612">
        <v>1</v>
      </c>
      <c r="K612">
        <v>47.3</v>
      </c>
      <c r="L612" t="s">
        <v>139</v>
      </c>
      <c r="M612" t="s">
        <v>123</v>
      </c>
      <c r="N612" t="s">
        <v>140</v>
      </c>
      <c r="O612" t="s">
        <v>140</v>
      </c>
      <c r="P612" t="s">
        <v>140</v>
      </c>
      <c r="Q612" t="s">
        <v>140</v>
      </c>
      <c r="R612" t="s">
        <v>135</v>
      </c>
      <c r="S612" t="s">
        <v>135</v>
      </c>
      <c r="T612" t="s">
        <v>123</v>
      </c>
      <c r="U612" t="s">
        <v>123</v>
      </c>
      <c r="V612" t="s">
        <v>123</v>
      </c>
    </row>
    <row r="613" spans="1:22">
      <c r="A613">
        <v>613</v>
      </c>
      <c r="B613" t="s">
        <v>909</v>
      </c>
      <c r="C613" t="s">
        <v>201</v>
      </c>
      <c r="D613" t="s">
        <v>865</v>
      </c>
      <c r="E613" t="s">
        <v>135</v>
      </c>
      <c r="F613" t="s">
        <v>866</v>
      </c>
      <c r="G613" t="s">
        <v>867</v>
      </c>
      <c r="H613" t="s">
        <v>400</v>
      </c>
      <c r="I613">
        <v>2019.1</v>
      </c>
      <c r="J613">
        <v>1</v>
      </c>
      <c r="K613">
        <v>47.3</v>
      </c>
      <c r="L613" t="s">
        <v>139</v>
      </c>
      <c r="M613" t="s">
        <v>123</v>
      </c>
      <c r="N613" t="s">
        <v>140</v>
      </c>
      <c r="O613" t="s">
        <v>140</v>
      </c>
      <c r="P613" t="s">
        <v>140</v>
      </c>
      <c r="Q613" t="s">
        <v>140</v>
      </c>
      <c r="R613" t="s">
        <v>135</v>
      </c>
      <c r="S613" t="s">
        <v>135</v>
      </c>
      <c r="T613" t="s">
        <v>123</v>
      </c>
      <c r="U613" t="s">
        <v>123</v>
      </c>
      <c r="V613" t="s">
        <v>123</v>
      </c>
    </row>
    <row r="614" spans="1:22">
      <c r="A614">
        <v>614</v>
      </c>
      <c r="B614" t="s">
        <v>910</v>
      </c>
      <c r="C614" t="s">
        <v>201</v>
      </c>
      <c r="D614" t="s">
        <v>865</v>
      </c>
      <c r="E614" t="s">
        <v>135</v>
      </c>
      <c r="F614" t="s">
        <v>866</v>
      </c>
      <c r="G614" t="s">
        <v>867</v>
      </c>
      <c r="H614" t="s">
        <v>400</v>
      </c>
      <c r="I614">
        <v>2019.1</v>
      </c>
      <c r="J614">
        <v>1</v>
      </c>
      <c r="K614">
        <v>47.3</v>
      </c>
      <c r="L614" t="s">
        <v>139</v>
      </c>
      <c r="M614" t="s">
        <v>123</v>
      </c>
      <c r="N614" t="s">
        <v>140</v>
      </c>
      <c r="O614" t="s">
        <v>140</v>
      </c>
      <c r="P614" t="s">
        <v>140</v>
      </c>
      <c r="Q614" t="s">
        <v>140</v>
      </c>
      <c r="R614" t="s">
        <v>135</v>
      </c>
      <c r="S614" t="s">
        <v>135</v>
      </c>
      <c r="T614" t="s">
        <v>123</v>
      </c>
      <c r="U614" t="s">
        <v>123</v>
      </c>
      <c r="V614" t="s">
        <v>123</v>
      </c>
    </row>
    <row r="615" spans="1:22">
      <c r="A615">
        <v>615</v>
      </c>
      <c r="B615" t="s">
        <v>911</v>
      </c>
      <c r="C615" t="s">
        <v>201</v>
      </c>
      <c r="D615" t="s">
        <v>865</v>
      </c>
      <c r="E615" t="s">
        <v>135</v>
      </c>
      <c r="F615" t="s">
        <v>866</v>
      </c>
      <c r="G615" t="s">
        <v>867</v>
      </c>
      <c r="H615" t="s">
        <v>400</v>
      </c>
      <c r="I615">
        <v>2019.1</v>
      </c>
      <c r="J615">
        <v>1</v>
      </c>
      <c r="K615">
        <v>47.3</v>
      </c>
      <c r="L615" t="s">
        <v>139</v>
      </c>
      <c r="M615" t="s">
        <v>123</v>
      </c>
      <c r="N615" t="s">
        <v>140</v>
      </c>
      <c r="O615" t="s">
        <v>140</v>
      </c>
      <c r="P615" t="s">
        <v>140</v>
      </c>
      <c r="Q615" t="s">
        <v>140</v>
      </c>
      <c r="R615" t="s">
        <v>135</v>
      </c>
      <c r="S615" t="s">
        <v>135</v>
      </c>
      <c r="T615" t="s">
        <v>123</v>
      </c>
      <c r="U615" t="s">
        <v>123</v>
      </c>
      <c r="V615" t="s">
        <v>123</v>
      </c>
    </row>
    <row r="616" spans="1:22">
      <c r="A616">
        <v>616</v>
      </c>
      <c r="B616" t="s">
        <v>912</v>
      </c>
      <c r="C616" t="s">
        <v>201</v>
      </c>
      <c r="D616" t="s">
        <v>865</v>
      </c>
      <c r="E616" t="s">
        <v>135</v>
      </c>
      <c r="F616" t="s">
        <v>866</v>
      </c>
      <c r="G616" t="s">
        <v>867</v>
      </c>
      <c r="H616" t="s">
        <v>400</v>
      </c>
      <c r="I616">
        <v>2019.1</v>
      </c>
      <c r="J616">
        <v>1</v>
      </c>
      <c r="K616">
        <v>47.3</v>
      </c>
      <c r="L616" t="s">
        <v>139</v>
      </c>
      <c r="M616" t="s">
        <v>123</v>
      </c>
      <c r="N616" t="s">
        <v>140</v>
      </c>
      <c r="O616" t="s">
        <v>140</v>
      </c>
      <c r="P616" t="s">
        <v>140</v>
      </c>
      <c r="Q616" t="s">
        <v>140</v>
      </c>
      <c r="R616" t="s">
        <v>135</v>
      </c>
      <c r="S616" t="s">
        <v>135</v>
      </c>
      <c r="T616" t="s">
        <v>123</v>
      </c>
      <c r="U616" t="s">
        <v>123</v>
      </c>
      <c r="V616" t="s">
        <v>123</v>
      </c>
    </row>
    <row r="617" spans="1:22">
      <c r="A617">
        <v>617</v>
      </c>
      <c r="B617" t="s">
        <v>913</v>
      </c>
      <c r="C617" t="s">
        <v>201</v>
      </c>
      <c r="D617" t="s">
        <v>865</v>
      </c>
      <c r="E617" t="s">
        <v>135</v>
      </c>
      <c r="F617" t="s">
        <v>866</v>
      </c>
      <c r="G617" t="s">
        <v>867</v>
      </c>
      <c r="H617" t="s">
        <v>400</v>
      </c>
      <c r="I617">
        <v>2019.1</v>
      </c>
      <c r="J617">
        <v>1</v>
      </c>
      <c r="K617">
        <v>47.3</v>
      </c>
      <c r="L617" t="s">
        <v>139</v>
      </c>
      <c r="M617" t="s">
        <v>123</v>
      </c>
      <c r="N617" t="s">
        <v>140</v>
      </c>
      <c r="O617" t="s">
        <v>140</v>
      </c>
      <c r="P617" t="s">
        <v>140</v>
      </c>
      <c r="Q617" t="s">
        <v>140</v>
      </c>
      <c r="R617" t="s">
        <v>135</v>
      </c>
      <c r="S617" t="s">
        <v>135</v>
      </c>
      <c r="T617" t="s">
        <v>123</v>
      </c>
      <c r="U617" t="s">
        <v>123</v>
      </c>
      <c r="V617" t="s">
        <v>123</v>
      </c>
    </row>
    <row r="618" spans="1:22">
      <c r="A618">
        <v>618</v>
      </c>
      <c r="B618" t="s">
        <v>914</v>
      </c>
      <c r="C618" t="s">
        <v>201</v>
      </c>
      <c r="D618" t="s">
        <v>865</v>
      </c>
      <c r="E618" t="s">
        <v>135</v>
      </c>
      <c r="F618" t="s">
        <v>866</v>
      </c>
      <c r="G618" t="s">
        <v>867</v>
      </c>
      <c r="H618" t="s">
        <v>400</v>
      </c>
      <c r="I618">
        <v>2019.1</v>
      </c>
      <c r="J618">
        <v>1</v>
      </c>
      <c r="K618">
        <v>47.3</v>
      </c>
      <c r="L618" t="s">
        <v>139</v>
      </c>
      <c r="M618" t="s">
        <v>123</v>
      </c>
      <c r="N618" t="s">
        <v>140</v>
      </c>
      <c r="O618" t="s">
        <v>140</v>
      </c>
      <c r="P618" t="s">
        <v>140</v>
      </c>
      <c r="Q618" t="s">
        <v>140</v>
      </c>
      <c r="R618" t="s">
        <v>135</v>
      </c>
      <c r="S618" t="s">
        <v>135</v>
      </c>
      <c r="T618" t="s">
        <v>123</v>
      </c>
      <c r="U618" t="s">
        <v>123</v>
      </c>
      <c r="V618" t="s">
        <v>123</v>
      </c>
    </row>
    <row r="619" spans="1:22">
      <c r="A619">
        <v>619</v>
      </c>
      <c r="B619" t="s">
        <v>215</v>
      </c>
      <c r="C619" t="s">
        <v>201</v>
      </c>
      <c r="D619" t="s">
        <v>865</v>
      </c>
      <c r="E619" t="s">
        <v>135</v>
      </c>
      <c r="F619" t="s">
        <v>866</v>
      </c>
      <c r="G619" t="s">
        <v>867</v>
      </c>
      <c r="H619" t="s">
        <v>400</v>
      </c>
      <c r="I619">
        <v>2019.1</v>
      </c>
      <c r="J619">
        <v>1</v>
      </c>
      <c r="K619">
        <v>47.3</v>
      </c>
      <c r="L619" t="s">
        <v>139</v>
      </c>
      <c r="M619" t="s">
        <v>123</v>
      </c>
      <c r="N619" t="s">
        <v>140</v>
      </c>
      <c r="O619" t="s">
        <v>140</v>
      </c>
      <c r="P619" t="s">
        <v>140</v>
      </c>
      <c r="Q619" t="s">
        <v>140</v>
      </c>
      <c r="R619" t="s">
        <v>135</v>
      </c>
      <c r="S619" t="s">
        <v>135</v>
      </c>
      <c r="T619" t="s">
        <v>123</v>
      </c>
      <c r="U619" t="s">
        <v>123</v>
      </c>
      <c r="V619" t="s">
        <v>123</v>
      </c>
    </row>
    <row r="620" spans="1:22">
      <c r="A620">
        <v>620</v>
      </c>
      <c r="B620" t="s">
        <v>915</v>
      </c>
      <c r="C620" t="s">
        <v>201</v>
      </c>
      <c r="D620" t="s">
        <v>865</v>
      </c>
      <c r="E620" t="s">
        <v>135</v>
      </c>
      <c r="F620" t="s">
        <v>866</v>
      </c>
      <c r="G620" t="s">
        <v>867</v>
      </c>
      <c r="H620" t="s">
        <v>400</v>
      </c>
      <c r="I620">
        <v>2019.1</v>
      </c>
      <c r="J620">
        <v>1</v>
      </c>
      <c r="K620">
        <v>47.3</v>
      </c>
      <c r="L620" t="s">
        <v>139</v>
      </c>
      <c r="M620" t="s">
        <v>123</v>
      </c>
      <c r="N620" t="s">
        <v>140</v>
      </c>
      <c r="O620" t="s">
        <v>140</v>
      </c>
      <c r="P620" t="s">
        <v>140</v>
      </c>
      <c r="Q620" t="s">
        <v>140</v>
      </c>
      <c r="R620" t="s">
        <v>135</v>
      </c>
      <c r="S620" t="s">
        <v>135</v>
      </c>
      <c r="T620" t="s">
        <v>123</v>
      </c>
      <c r="U620" t="s">
        <v>123</v>
      </c>
      <c r="V620" t="s">
        <v>123</v>
      </c>
    </row>
    <row r="621" spans="1:22">
      <c r="A621">
        <v>621</v>
      </c>
      <c r="B621" t="s">
        <v>916</v>
      </c>
      <c r="C621" t="s">
        <v>201</v>
      </c>
      <c r="D621" t="s">
        <v>865</v>
      </c>
      <c r="E621" t="s">
        <v>135</v>
      </c>
      <c r="F621" t="s">
        <v>866</v>
      </c>
      <c r="G621" t="s">
        <v>867</v>
      </c>
      <c r="H621" t="s">
        <v>400</v>
      </c>
      <c r="I621">
        <v>2019.1</v>
      </c>
      <c r="J621">
        <v>1</v>
      </c>
      <c r="K621">
        <v>47.3</v>
      </c>
      <c r="L621" t="s">
        <v>139</v>
      </c>
      <c r="M621" t="s">
        <v>123</v>
      </c>
      <c r="N621" t="s">
        <v>140</v>
      </c>
      <c r="O621" t="s">
        <v>140</v>
      </c>
      <c r="P621" t="s">
        <v>140</v>
      </c>
      <c r="Q621" t="s">
        <v>140</v>
      </c>
      <c r="R621" t="s">
        <v>135</v>
      </c>
      <c r="S621" t="s">
        <v>135</v>
      </c>
      <c r="T621" t="s">
        <v>123</v>
      </c>
      <c r="U621" t="s">
        <v>123</v>
      </c>
      <c r="V621" t="s">
        <v>123</v>
      </c>
    </row>
    <row r="622" spans="1:22">
      <c r="A622">
        <v>622</v>
      </c>
      <c r="B622" t="s">
        <v>917</v>
      </c>
      <c r="C622" t="s">
        <v>201</v>
      </c>
      <c r="D622" t="s">
        <v>865</v>
      </c>
      <c r="E622" t="s">
        <v>135</v>
      </c>
      <c r="F622" t="s">
        <v>866</v>
      </c>
      <c r="G622" t="s">
        <v>867</v>
      </c>
      <c r="H622" t="s">
        <v>400</v>
      </c>
      <c r="I622">
        <v>2019.1</v>
      </c>
      <c r="J622">
        <v>1</v>
      </c>
      <c r="K622">
        <v>47.3</v>
      </c>
      <c r="L622" t="s">
        <v>139</v>
      </c>
      <c r="M622" t="s">
        <v>123</v>
      </c>
      <c r="N622" t="s">
        <v>140</v>
      </c>
      <c r="O622" t="s">
        <v>140</v>
      </c>
      <c r="P622" t="s">
        <v>140</v>
      </c>
      <c r="Q622" t="s">
        <v>140</v>
      </c>
      <c r="R622" t="s">
        <v>135</v>
      </c>
      <c r="S622" t="s">
        <v>135</v>
      </c>
      <c r="T622" t="s">
        <v>123</v>
      </c>
      <c r="U622" t="s">
        <v>123</v>
      </c>
      <c r="V622" t="s">
        <v>123</v>
      </c>
    </row>
    <row r="623" spans="1:22">
      <c r="A623">
        <v>623</v>
      </c>
      <c r="B623" t="s">
        <v>918</v>
      </c>
      <c r="C623" t="s">
        <v>201</v>
      </c>
      <c r="D623" t="s">
        <v>865</v>
      </c>
      <c r="E623" t="s">
        <v>135</v>
      </c>
      <c r="F623" t="s">
        <v>866</v>
      </c>
      <c r="G623" t="s">
        <v>867</v>
      </c>
      <c r="H623" t="s">
        <v>400</v>
      </c>
      <c r="I623">
        <v>2019.1</v>
      </c>
      <c r="J623">
        <v>1</v>
      </c>
      <c r="K623">
        <v>47.3</v>
      </c>
      <c r="L623" t="s">
        <v>139</v>
      </c>
      <c r="M623" t="s">
        <v>123</v>
      </c>
      <c r="N623" t="s">
        <v>140</v>
      </c>
      <c r="O623" t="s">
        <v>140</v>
      </c>
      <c r="P623" t="s">
        <v>140</v>
      </c>
      <c r="Q623" t="s">
        <v>140</v>
      </c>
      <c r="R623" t="s">
        <v>135</v>
      </c>
      <c r="S623" t="s">
        <v>135</v>
      </c>
      <c r="T623" t="s">
        <v>123</v>
      </c>
      <c r="U623" t="s">
        <v>123</v>
      </c>
      <c r="V623" t="s">
        <v>123</v>
      </c>
    </row>
    <row r="624" spans="1:22">
      <c r="A624">
        <v>624</v>
      </c>
      <c r="B624" t="s">
        <v>919</v>
      </c>
      <c r="C624" t="s">
        <v>201</v>
      </c>
      <c r="D624" t="s">
        <v>865</v>
      </c>
      <c r="E624" t="s">
        <v>135</v>
      </c>
      <c r="F624" t="s">
        <v>866</v>
      </c>
      <c r="G624" t="s">
        <v>867</v>
      </c>
      <c r="H624" t="s">
        <v>400</v>
      </c>
      <c r="I624">
        <v>2019.1</v>
      </c>
      <c r="J624">
        <v>1</v>
      </c>
      <c r="K624">
        <v>47.3</v>
      </c>
      <c r="L624" t="s">
        <v>139</v>
      </c>
      <c r="M624" t="s">
        <v>123</v>
      </c>
      <c r="N624" t="s">
        <v>140</v>
      </c>
      <c r="O624" t="s">
        <v>140</v>
      </c>
      <c r="P624" t="s">
        <v>140</v>
      </c>
      <c r="Q624" t="s">
        <v>140</v>
      </c>
      <c r="R624" t="s">
        <v>135</v>
      </c>
      <c r="S624" t="s">
        <v>135</v>
      </c>
      <c r="T624" t="s">
        <v>123</v>
      </c>
      <c r="U624" t="s">
        <v>123</v>
      </c>
      <c r="V624" t="s">
        <v>123</v>
      </c>
    </row>
    <row r="625" spans="1:22">
      <c r="A625">
        <v>625</v>
      </c>
      <c r="B625" t="s">
        <v>920</v>
      </c>
      <c r="C625" t="s">
        <v>238</v>
      </c>
      <c r="D625" t="s">
        <v>921</v>
      </c>
      <c r="E625" t="s">
        <v>135</v>
      </c>
      <c r="F625" t="s">
        <v>922</v>
      </c>
      <c r="G625" t="s">
        <v>923</v>
      </c>
      <c r="H625" t="s">
        <v>400</v>
      </c>
      <c r="I625">
        <v>2019.1</v>
      </c>
      <c r="J625">
        <v>1</v>
      </c>
      <c r="K625">
        <v>46</v>
      </c>
      <c r="L625" t="s">
        <v>139</v>
      </c>
      <c r="M625" t="s">
        <v>123</v>
      </c>
      <c r="N625" t="s">
        <v>140</v>
      </c>
      <c r="O625" t="s">
        <v>140</v>
      </c>
      <c r="P625" t="s">
        <v>140</v>
      </c>
      <c r="Q625" t="s">
        <v>140</v>
      </c>
      <c r="R625" t="s">
        <v>135</v>
      </c>
      <c r="S625" t="s">
        <v>135</v>
      </c>
      <c r="T625" t="s">
        <v>123</v>
      </c>
      <c r="U625" t="s">
        <v>123</v>
      </c>
      <c r="V625" t="s">
        <v>123</v>
      </c>
    </row>
    <row r="626" spans="1:22">
      <c r="A626">
        <v>626</v>
      </c>
      <c r="B626" t="s">
        <v>924</v>
      </c>
      <c r="C626" t="s">
        <v>238</v>
      </c>
      <c r="D626" t="s">
        <v>921</v>
      </c>
      <c r="E626" t="s">
        <v>135</v>
      </c>
      <c r="F626" t="s">
        <v>922</v>
      </c>
      <c r="G626" t="s">
        <v>923</v>
      </c>
      <c r="H626" t="s">
        <v>400</v>
      </c>
      <c r="I626">
        <v>2019.1</v>
      </c>
      <c r="J626">
        <v>1</v>
      </c>
      <c r="K626">
        <v>46</v>
      </c>
      <c r="L626" t="s">
        <v>139</v>
      </c>
      <c r="M626" t="s">
        <v>123</v>
      </c>
      <c r="N626" t="s">
        <v>140</v>
      </c>
      <c r="O626" t="s">
        <v>140</v>
      </c>
      <c r="P626" t="s">
        <v>140</v>
      </c>
      <c r="Q626" t="s">
        <v>140</v>
      </c>
      <c r="R626" t="s">
        <v>135</v>
      </c>
      <c r="S626" t="s">
        <v>135</v>
      </c>
      <c r="T626" t="s">
        <v>123</v>
      </c>
      <c r="U626" t="s">
        <v>123</v>
      </c>
      <c r="V626" t="s">
        <v>123</v>
      </c>
    </row>
    <row r="627" spans="1:22">
      <c r="A627">
        <v>627</v>
      </c>
      <c r="B627" t="s">
        <v>925</v>
      </c>
      <c r="C627" t="s">
        <v>238</v>
      </c>
      <c r="D627" t="s">
        <v>921</v>
      </c>
      <c r="E627" t="s">
        <v>135</v>
      </c>
      <c r="F627" t="s">
        <v>922</v>
      </c>
      <c r="G627" t="s">
        <v>923</v>
      </c>
      <c r="H627" t="s">
        <v>400</v>
      </c>
      <c r="I627">
        <v>2019.1</v>
      </c>
      <c r="J627">
        <v>1</v>
      </c>
      <c r="K627">
        <v>46</v>
      </c>
      <c r="L627" t="s">
        <v>139</v>
      </c>
      <c r="M627" t="s">
        <v>123</v>
      </c>
      <c r="N627" t="s">
        <v>140</v>
      </c>
      <c r="O627" t="s">
        <v>140</v>
      </c>
      <c r="P627" t="s">
        <v>140</v>
      </c>
      <c r="Q627" t="s">
        <v>140</v>
      </c>
      <c r="R627" t="s">
        <v>135</v>
      </c>
      <c r="S627" t="s">
        <v>135</v>
      </c>
      <c r="T627" t="s">
        <v>123</v>
      </c>
      <c r="U627" t="s">
        <v>123</v>
      </c>
      <c r="V627" t="s">
        <v>123</v>
      </c>
    </row>
    <row r="628" spans="1:22">
      <c r="A628">
        <v>628</v>
      </c>
      <c r="B628" t="s">
        <v>921</v>
      </c>
      <c r="C628" t="s">
        <v>238</v>
      </c>
      <c r="D628" t="s">
        <v>921</v>
      </c>
      <c r="E628" t="s">
        <v>135</v>
      </c>
      <c r="F628" t="s">
        <v>922</v>
      </c>
      <c r="G628" t="s">
        <v>923</v>
      </c>
      <c r="H628" t="s">
        <v>400</v>
      </c>
      <c r="I628">
        <v>2019.1</v>
      </c>
      <c r="J628">
        <v>1</v>
      </c>
      <c r="K628">
        <v>46</v>
      </c>
      <c r="L628" t="s">
        <v>139</v>
      </c>
      <c r="M628" t="s">
        <v>123</v>
      </c>
      <c r="N628" t="s">
        <v>140</v>
      </c>
      <c r="O628" t="s">
        <v>140</v>
      </c>
      <c r="P628" t="s">
        <v>140</v>
      </c>
      <c r="Q628" t="s">
        <v>140</v>
      </c>
      <c r="R628" t="s">
        <v>135</v>
      </c>
      <c r="S628" t="s">
        <v>135</v>
      </c>
      <c r="T628" t="s">
        <v>123</v>
      </c>
      <c r="U628" t="s">
        <v>123</v>
      </c>
      <c r="V628" t="s">
        <v>123</v>
      </c>
    </row>
    <row r="629" spans="1:22">
      <c r="A629">
        <v>629</v>
      </c>
      <c r="B629" t="s">
        <v>926</v>
      </c>
      <c r="C629" t="s">
        <v>238</v>
      </c>
      <c r="D629" t="s">
        <v>921</v>
      </c>
      <c r="E629" t="s">
        <v>135</v>
      </c>
      <c r="F629" t="s">
        <v>922</v>
      </c>
      <c r="G629" t="s">
        <v>923</v>
      </c>
      <c r="H629" t="s">
        <v>400</v>
      </c>
      <c r="I629">
        <v>2019.1</v>
      </c>
      <c r="J629">
        <v>1</v>
      </c>
      <c r="K629">
        <v>46</v>
      </c>
      <c r="L629" t="s">
        <v>139</v>
      </c>
      <c r="M629" t="s">
        <v>123</v>
      </c>
      <c r="N629" t="s">
        <v>140</v>
      </c>
      <c r="O629" t="s">
        <v>140</v>
      </c>
      <c r="P629" t="s">
        <v>140</v>
      </c>
      <c r="Q629" t="s">
        <v>140</v>
      </c>
      <c r="R629" t="s">
        <v>135</v>
      </c>
      <c r="S629" t="s">
        <v>135</v>
      </c>
      <c r="T629" t="s">
        <v>123</v>
      </c>
      <c r="U629" t="s">
        <v>123</v>
      </c>
      <c r="V629" t="s">
        <v>123</v>
      </c>
    </row>
    <row r="630" spans="1:22">
      <c r="A630">
        <v>630</v>
      </c>
      <c r="B630" t="s">
        <v>927</v>
      </c>
      <c r="C630" t="s">
        <v>238</v>
      </c>
      <c r="D630" t="s">
        <v>921</v>
      </c>
      <c r="E630" t="s">
        <v>135</v>
      </c>
      <c r="F630" t="s">
        <v>922</v>
      </c>
      <c r="G630" t="s">
        <v>923</v>
      </c>
      <c r="H630" t="s">
        <v>400</v>
      </c>
      <c r="I630">
        <v>2019.1</v>
      </c>
      <c r="J630">
        <v>1</v>
      </c>
      <c r="K630">
        <v>46</v>
      </c>
      <c r="L630" t="s">
        <v>139</v>
      </c>
      <c r="M630" t="s">
        <v>123</v>
      </c>
      <c r="N630" t="s">
        <v>140</v>
      </c>
      <c r="O630" t="s">
        <v>140</v>
      </c>
      <c r="P630" t="s">
        <v>140</v>
      </c>
      <c r="Q630" t="s">
        <v>140</v>
      </c>
      <c r="R630" t="s">
        <v>135</v>
      </c>
      <c r="S630" t="s">
        <v>135</v>
      </c>
      <c r="T630" t="s">
        <v>123</v>
      </c>
      <c r="U630" t="s">
        <v>123</v>
      </c>
      <c r="V630" t="s">
        <v>123</v>
      </c>
    </row>
    <row r="631" spans="1:22">
      <c r="A631">
        <v>631</v>
      </c>
      <c r="B631" t="s">
        <v>928</v>
      </c>
      <c r="C631" t="s">
        <v>238</v>
      </c>
      <c r="D631" t="s">
        <v>921</v>
      </c>
      <c r="E631" t="s">
        <v>135</v>
      </c>
      <c r="F631" t="s">
        <v>922</v>
      </c>
      <c r="G631" t="s">
        <v>923</v>
      </c>
      <c r="H631" t="s">
        <v>400</v>
      </c>
      <c r="I631">
        <v>2019.1</v>
      </c>
      <c r="J631">
        <v>1</v>
      </c>
      <c r="K631">
        <v>46</v>
      </c>
      <c r="L631" t="s">
        <v>139</v>
      </c>
      <c r="M631" t="s">
        <v>123</v>
      </c>
      <c r="N631" t="s">
        <v>140</v>
      </c>
      <c r="O631" t="s">
        <v>140</v>
      </c>
      <c r="P631" t="s">
        <v>140</v>
      </c>
      <c r="Q631" t="s">
        <v>140</v>
      </c>
      <c r="R631" t="s">
        <v>135</v>
      </c>
      <c r="S631" t="s">
        <v>135</v>
      </c>
      <c r="T631" t="s">
        <v>123</v>
      </c>
      <c r="U631" t="s">
        <v>123</v>
      </c>
      <c r="V631" t="s">
        <v>123</v>
      </c>
    </row>
    <row r="632" spans="1:22">
      <c r="A632">
        <v>632</v>
      </c>
      <c r="B632" t="s">
        <v>929</v>
      </c>
      <c r="C632" t="s">
        <v>238</v>
      </c>
      <c r="D632" t="s">
        <v>921</v>
      </c>
      <c r="E632" t="s">
        <v>135</v>
      </c>
      <c r="F632" t="s">
        <v>922</v>
      </c>
      <c r="G632" t="s">
        <v>923</v>
      </c>
      <c r="H632" t="s">
        <v>400</v>
      </c>
      <c r="I632">
        <v>2019.1</v>
      </c>
      <c r="J632">
        <v>1</v>
      </c>
      <c r="K632">
        <v>46</v>
      </c>
      <c r="L632" t="s">
        <v>139</v>
      </c>
      <c r="M632" t="s">
        <v>123</v>
      </c>
      <c r="N632" t="s">
        <v>140</v>
      </c>
      <c r="O632" t="s">
        <v>140</v>
      </c>
      <c r="P632" t="s">
        <v>140</v>
      </c>
      <c r="Q632" t="s">
        <v>140</v>
      </c>
      <c r="R632" t="s">
        <v>135</v>
      </c>
      <c r="S632" t="s">
        <v>135</v>
      </c>
      <c r="T632" t="s">
        <v>123</v>
      </c>
      <c r="U632" t="s">
        <v>123</v>
      </c>
      <c r="V632" t="s">
        <v>123</v>
      </c>
    </row>
    <row r="633" spans="1:22">
      <c r="A633">
        <v>633</v>
      </c>
      <c r="B633" t="s">
        <v>930</v>
      </c>
      <c r="C633" t="s">
        <v>166</v>
      </c>
      <c r="D633" t="s">
        <v>930</v>
      </c>
      <c r="E633" t="s">
        <v>135</v>
      </c>
      <c r="F633" t="s">
        <v>931</v>
      </c>
      <c r="G633" t="s">
        <v>932</v>
      </c>
      <c r="H633" t="s">
        <v>400</v>
      </c>
      <c r="I633">
        <v>2019.1</v>
      </c>
      <c r="J633">
        <v>1</v>
      </c>
      <c r="K633">
        <v>48.5</v>
      </c>
      <c r="L633" t="s">
        <v>139</v>
      </c>
      <c r="M633" t="s">
        <v>123</v>
      </c>
      <c r="N633" t="s">
        <v>140</v>
      </c>
      <c r="O633" t="s">
        <v>140</v>
      </c>
      <c r="P633" t="s">
        <v>140</v>
      </c>
      <c r="Q633" t="s">
        <v>140</v>
      </c>
      <c r="R633" t="s">
        <v>135</v>
      </c>
      <c r="S633" t="s">
        <v>135</v>
      </c>
      <c r="T633" t="s">
        <v>123</v>
      </c>
      <c r="U633" t="s">
        <v>123</v>
      </c>
      <c r="V633" t="s">
        <v>123</v>
      </c>
    </row>
    <row r="634" spans="1:22">
      <c r="A634">
        <v>634</v>
      </c>
      <c r="B634" t="s">
        <v>933</v>
      </c>
      <c r="C634" t="s">
        <v>166</v>
      </c>
      <c r="D634" t="s">
        <v>930</v>
      </c>
      <c r="E634" t="s">
        <v>135</v>
      </c>
      <c r="F634" t="s">
        <v>931</v>
      </c>
      <c r="G634" t="s">
        <v>932</v>
      </c>
      <c r="H634" t="s">
        <v>400</v>
      </c>
      <c r="I634">
        <v>2019.1</v>
      </c>
      <c r="J634">
        <v>1</v>
      </c>
      <c r="K634">
        <v>48.5</v>
      </c>
      <c r="L634" t="s">
        <v>139</v>
      </c>
      <c r="M634" t="s">
        <v>123</v>
      </c>
      <c r="N634" t="s">
        <v>140</v>
      </c>
      <c r="O634" t="s">
        <v>140</v>
      </c>
      <c r="P634" t="s">
        <v>140</v>
      </c>
      <c r="Q634" t="s">
        <v>140</v>
      </c>
      <c r="R634" t="s">
        <v>135</v>
      </c>
      <c r="S634" t="s">
        <v>135</v>
      </c>
      <c r="T634" t="s">
        <v>123</v>
      </c>
      <c r="U634" t="s">
        <v>123</v>
      </c>
      <c r="V634" t="s">
        <v>123</v>
      </c>
    </row>
    <row r="635" spans="1:22">
      <c r="A635">
        <v>635</v>
      </c>
      <c r="B635" t="s">
        <v>934</v>
      </c>
      <c r="C635" t="s">
        <v>166</v>
      </c>
      <c r="D635" t="s">
        <v>930</v>
      </c>
      <c r="E635" t="s">
        <v>135</v>
      </c>
      <c r="F635" t="s">
        <v>931</v>
      </c>
      <c r="G635" t="s">
        <v>932</v>
      </c>
      <c r="H635" t="s">
        <v>400</v>
      </c>
      <c r="I635">
        <v>2019.1</v>
      </c>
      <c r="J635">
        <v>1</v>
      </c>
      <c r="K635">
        <v>48.5</v>
      </c>
      <c r="L635" t="s">
        <v>139</v>
      </c>
      <c r="M635" t="s">
        <v>123</v>
      </c>
      <c r="N635" t="s">
        <v>140</v>
      </c>
      <c r="O635" t="s">
        <v>140</v>
      </c>
      <c r="P635" t="s">
        <v>140</v>
      </c>
      <c r="Q635" t="s">
        <v>140</v>
      </c>
      <c r="R635" t="s">
        <v>135</v>
      </c>
      <c r="S635" t="s">
        <v>135</v>
      </c>
      <c r="T635" t="s">
        <v>123</v>
      </c>
      <c r="U635" t="s">
        <v>123</v>
      </c>
      <c r="V635" t="s">
        <v>123</v>
      </c>
    </row>
    <row r="636" spans="1:22">
      <c r="A636">
        <v>636</v>
      </c>
      <c r="B636" t="s">
        <v>935</v>
      </c>
      <c r="C636" t="s">
        <v>166</v>
      </c>
      <c r="D636" t="s">
        <v>930</v>
      </c>
      <c r="E636" t="s">
        <v>135</v>
      </c>
      <c r="F636" t="s">
        <v>931</v>
      </c>
      <c r="G636" t="s">
        <v>932</v>
      </c>
      <c r="H636" t="s">
        <v>400</v>
      </c>
      <c r="I636">
        <v>2019.1</v>
      </c>
      <c r="J636">
        <v>1</v>
      </c>
      <c r="K636">
        <v>48.5</v>
      </c>
      <c r="L636" t="s">
        <v>139</v>
      </c>
      <c r="M636" t="s">
        <v>123</v>
      </c>
      <c r="N636" t="s">
        <v>140</v>
      </c>
      <c r="O636" t="s">
        <v>140</v>
      </c>
      <c r="P636" t="s">
        <v>140</v>
      </c>
      <c r="Q636" t="s">
        <v>140</v>
      </c>
      <c r="R636" t="s">
        <v>135</v>
      </c>
      <c r="S636" t="s">
        <v>135</v>
      </c>
      <c r="T636" t="s">
        <v>123</v>
      </c>
      <c r="U636" t="s">
        <v>123</v>
      </c>
      <c r="V636" t="s">
        <v>123</v>
      </c>
    </row>
    <row r="637" spans="1:22">
      <c r="A637">
        <v>637</v>
      </c>
      <c r="B637" t="s">
        <v>936</v>
      </c>
      <c r="C637" t="s">
        <v>166</v>
      </c>
      <c r="D637" t="s">
        <v>930</v>
      </c>
      <c r="E637" t="s">
        <v>135</v>
      </c>
      <c r="F637" t="s">
        <v>931</v>
      </c>
      <c r="G637" t="s">
        <v>932</v>
      </c>
      <c r="H637" t="s">
        <v>400</v>
      </c>
      <c r="I637">
        <v>2019.1</v>
      </c>
      <c r="J637">
        <v>1</v>
      </c>
      <c r="K637">
        <v>48.5</v>
      </c>
      <c r="L637" t="s">
        <v>139</v>
      </c>
      <c r="M637" t="s">
        <v>123</v>
      </c>
      <c r="N637" t="s">
        <v>140</v>
      </c>
      <c r="O637" t="s">
        <v>140</v>
      </c>
      <c r="P637" t="s">
        <v>140</v>
      </c>
      <c r="Q637" t="s">
        <v>140</v>
      </c>
      <c r="R637" t="s">
        <v>135</v>
      </c>
      <c r="S637" t="s">
        <v>135</v>
      </c>
      <c r="T637" t="s">
        <v>123</v>
      </c>
      <c r="U637" t="s">
        <v>123</v>
      </c>
      <c r="V637" t="s">
        <v>123</v>
      </c>
    </row>
    <row r="638" spans="1:22">
      <c r="A638">
        <v>638</v>
      </c>
      <c r="B638" t="s">
        <v>937</v>
      </c>
      <c r="C638" t="s">
        <v>166</v>
      </c>
      <c r="D638" t="s">
        <v>930</v>
      </c>
      <c r="E638" t="s">
        <v>135</v>
      </c>
      <c r="F638" t="s">
        <v>931</v>
      </c>
      <c r="G638" t="s">
        <v>932</v>
      </c>
      <c r="H638" t="s">
        <v>400</v>
      </c>
      <c r="I638">
        <v>2019.1</v>
      </c>
      <c r="J638">
        <v>1</v>
      </c>
      <c r="K638">
        <v>48.5</v>
      </c>
      <c r="L638" t="s">
        <v>139</v>
      </c>
      <c r="M638" t="s">
        <v>123</v>
      </c>
      <c r="N638" t="s">
        <v>140</v>
      </c>
      <c r="O638" t="s">
        <v>140</v>
      </c>
      <c r="P638" t="s">
        <v>140</v>
      </c>
      <c r="Q638" t="s">
        <v>140</v>
      </c>
      <c r="R638" t="s">
        <v>135</v>
      </c>
      <c r="S638" t="s">
        <v>135</v>
      </c>
      <c r="T638" t="s">
        <v>123</v>
      </c>
      <c r="U638" t="s">
        <v>123</v>
      </c>
      <c r="V638" t="s">
        <v>123</v>
      </c>
    </row>
    <row r="639" spans="1:22">
      <c r="A639">
        <v>639</v>
      </c>
      <c r="B639" t="s">
        <v>938</v>
      </c>
      <c r="C639" t="s">
        <v>166</v>
      </c>
      <c r="D639" t="s">
        <v>930</v>
      </c>
      <c r="E639" t="s">
        <v>135</v>
      </c>
      <c r="F639" t="s">
        <v>931</v>
      </c>
      <c r="G639" t="s">
        <v>932</v>
      </c>
      <c r="H639" t="s">
        <v>400</v>
      </c>
      <c r="I639">
        <v>2019.1</v>
      </c>
      <c r="J639">
        <v>1</v>
      </c>
      <c r="K639">
        <v>48.5</v>
      </c>
      <c r="L639" t="s">
        <v>139</v>
      </c>
      <c r="M639" t="s">
        <v>123</v>
      </c>
      <c r="N639" t="s">
        <v>140</v>
      </c>
      <c r="O639" t="s">
        <v>140</v>
      </c>
      <c r="P639" t="s">
        <v>140</v>
      </c>
      <c r="Q639" t="s">
        <v>140</v>
      </c>
      <c r="R639" t="s">
        <v>135</v>
      </c>
      <c r="S639" t="s">
        <v>135</v>
      </c>
      <c r="T639" t="s">
        <v>123</v>
      </c>
      <c r="U639" t="s">
        <v>123</v>
      </c>
      <c r="V639" t="s">
        <v>123</v>
      </c>
    </row>
    <row r="640" spans="1:22">
      <c r="A640">
        <v>640</v>
      </c>
      <c r="B640" t="s">
        <v>939</v>
      </c>
      <c r="C640" t="s">
        <v>166</v>
      </c>
      <c r="D640" t="s">
        <v>930</v>
      </c>
      <c r="E640" t="s">
        <v>135</v>
      </c>
      <c r="F640" t="s">
        <v>931</v>
      </c>
      <c r="G640" t="s">
        <v>932</v>
      </c>
      <c r="H640" t="s">
        <v>400</v>
      </c>
      <c r="I640">
        <v>2019.1</v>
      </c>
      <c r="J640">
        <v>1</v>
      </c>
      <c r="K640">
        <v>48.5</v>
      </c>
      <c r="L640" t="s">
        <v>139</v>
      </c>
      <c r="M640" t="s">
        <v>123</v>
      </c>
      <c r="N640" t="s">
        <v>140</v>
      </c>
      <c r="O640" t="s">
        <v>140</v>
      </c>
      <c r="P640" t="s">
        <v>140</v>
      </c>
      <c r="Q640" t="s">
        <v>140</v>
      </c>
      <c r="R640" t="s">
        <v>135</v>
      </c>
      <c r="S640" t="s">
        <v>135</v>
      </c>
      <c r="T640" t="s">
        <v>123</v>
      </c>
      <c r="U640" t="s">
        <v>123</v>
      </c>
      <c r="V640" t="s">
        <v>123</v>
      </c>
    </row>
    <row r="641" spans="1:22">
      <c r="A641">
        <v>641</v>
      </c>
      <c r="B641" t="s">
        <v>940</v>
      </c>
      <c r="C641" t="s">
        <v>166</v>
      </c>
      <c r="D641" t="s">
        <v>930</v>
      </c>
      <c r="E641" t="s">
        <v>135</v>
      </c>
      <c r="F641" t="s">
        <v>931</v>
      </c>
      <c r="G641" t="s">
        <v>932</v>
      </c>
      <c r="H641" t="s">
        <v>400</v>
      </c>
      <c r="I641">
        <v>2019.1</v>
      </c>
      <c r="J641">
        <v>1</v>
      </c>
      <c r="K641">
        <v>48.5</v>
      </c>
      <c r="L641" t="s">
        <v>139</v>
      </c>
      <c r="M641" t="s">
        <v>123</v>
      </c>
      <c r="N641" t="s">
        <v>140</v>
      </c>
      <c r="O641" t="s">
        <v>140</v>
      </c>
      <c r="P641" t="s">
        <v>140</v>
      </c>
      <c r="Q641" t="s">
        <v>140</v>
      </c>
      <c r="R641" t="s">
        <v>135</v>
      </c>
      <c r="S641" t="s">
        <v>135</v>
      </c>
      <c r="T641" t="s">
        <v>123</v>
      </c>
      <c r="U641" t="s">
        <v>123</v>
      </c>
      <c r="V641" t="s">
        <v>123</v>
      </c>
    </row>
    <row r="642" spans="1:22">
      <c r="A642">
        <v>642</v>
      </c>
      <c r="B642" t="s">
        <v>941</v>
      </c>
      <c r="C642" t="s">
        <v>166</v>
      </c>
      <c r="D642" t="s">
        <v>930</v>
      </c>
      <c r="E642" t="s">
        <v>135</v>
      </c>
      <c r="F642" t="s">
        <v>931</v>
      </c>
      <c r="G642" t="s">
        <v>932</v>
      </c>
      <c r="H642" t="s">
        <v>400</v>
      </c>
      <c r="I642">
        <v>2019.1</v>
      </c>
      <c r="J642">
        <v>1</v>
      </c>
      <c r="K642">
        <v>48.5</v>
      </c>
      <c r="L642" t="s">
        <v>139</v>
      </c>
      <c r="M642" t="s">
        <v>123</v>
      </c>
      <c r="N642" t="s">
        <v>140</v>
      </c>
      <c r="O642" t="s">
        <v>140</v>
      </c>
      <c r="P642" t="s">
        <v>140</v>
      </c>
      <c r="Q642" t="s">
        <v>140</v>
      </c>
      <c r="R642" t="s">
        <v>135</v>
      </c>
      <c r="S642" t="s">
        <v>135</v>
      </c>
      <c r="T642" t="s">
        <v>123</v>
      </c>
      <c r="U642" t="s">
        <v>123</v>
      </c>
      <c r="V642" t="s">
        <v>123</v>
      </c>
    </row>
    <row r="643" spans="1:22">
      <c r="A643">
        <v>643</v>
      </c>
      <c r="B643" t="s">
        <v>942</v>
      </c>
      <c r="C643" t="s">
        <v>943</v>
      </c>
      <c r="D643" t="s">
        <v>942</v>
      </c>
      <c r="E643" t="s">
        <v>135</v>
      </c>
      <c r="F643" t="s">
        <v>944</v>
      </c>
      <c r="G643" t="s">
        <v>945</v>
      </c>
      <c r="H643" t="s">
        <v>400</v>
      </c>
      <c r="I643">
        <v>2019.1</v>
      </c>
      <c r="J643">
        <v>1</v>
      </c>
      <c r="K643">
        <v>48</v>
      </c>
      <c r="L643" t="s">
        <v>139</v>
      </c>
      <c r="M643" t="s">
        <v>123</v>
      </c>
      <c r="N643" t="s">
        <v>140</v>
      </c>
      <c r="O643" t="s">
        <v>140</v>
      </c>
      <c r="P643" t="s">
        <v>140</v>
      </c>
      <c r="Q643" t="s">
        <v>140</v>
      </c>
      <c r="R643" t="s">
        <v>135</v>
      </c>
      <c r="S643" t="s">
        <v>135</v>
      </c>
      <c r="T643" t="s">
        <v>123</v>
      </c>
      <c r="U643" t="s">
        <v>123</v>
      </c>
      <c r="V643" t="s">
        <v>123</v>
      </c>
    </row>
    <row r="644" spans="1:22">
      <c r="A644">
        <v>644</v>
      </c>
      <c r="B644" t="s">
        <v>946</v>
      </c>
      <c r="C644" t="s">
        <v>943</v>
      </c>
      <c r="D644" t="s">
        <v>942</v>
      </c>
      <c r="E644" t="s">
        <v>135</v>
      </c>
      <c r="F644" t="s">
        <v>944</v>
      </c>
      <c r="G644" t="s">
        <v>945</v>
      </c>
      <c r="H644" t="s">
        <v>400</v>
      </c>
      <c r="I644">
        <v>2019.1</v>
      </c>
      <c r="J644">
        <v>1</v>
      </c>
      <c r="K644">
        <v>48</v>
      </c>
      <c r="L644" t="s">
        <v>139</v>
      </c>
      <c r="M644" t="s">
        <v>123</v>
      </c>
      <c r="N644" t="s">
        <v>140</v>
      </c>
      <c r="O644" t="s">
        <v>140</v>
      </c>
      <c r="P644" t="s">
        <v>140</v>
      </c>
      <c r="Q644" t="s">
        <v>140</v>
      </c>
      <c r="R644" t="s">
        <v>135</v>
      </c>
      <c r="S644" t="s">
        <v>135</v>
      </c>
      <c r="T644" t="s">
        <v>123</v>
      </c>
      <c r="U644" t="s">
        <v>123</v>
      </c>
      <c r="V644" t="s">
        <v>123</v>
      </c>
    </row>
    <row r="645" spans="1:22">
      <c r="A645">
        <v>645</v>
      </c>
      <c r="B645" t="s">
        <v>947</v>
      </c>
      <c r="C645" t="s">
        <v>943</v>
      </c>
      <c r="D645" t="s">
        <v>942</v>
      </c>
      <c r="E645" t="s">
        <v>135</v>
      </c>
      <c r="F645" t="s">
        <v>944</v>
      </c>
      <c r="G645" t="s">
        <v>945</v>
      </c>
      <c r="H645" t="s">
        <v>400</v>
      </c>
      <c r="I645">
        <v>2019.1</v>
      </c>
      <c r="J645">
        <v>1</v>
      </c>
      <c r="K645">
        <v>48</v>
      </c>
      <c r="L645" t="s">
        <v>139</v>
      </c>
      <c r="M645" t="s">
        <v>123</v>
      </c>
      <c r="N645" t="s">
        <v>140</v>
      </c>
      <c r="O645" t="s">
        <v>140</v>
      </c>
      <c r="P645" t="s">
        <v>140</v>
      </c>
      <c r="Q645" t="s">
        <v>140</v>
      </c>
      <c r="R645" t="s">
        <v>135</v>
      </c>
      <c r="S645" t="s">
        <v>135</v>
      </c>
      <c r="T645" t="s">
        <v>123</v>
      </c>
      <c r="U645" t="s">
        <v>123</v>
      </c>
      <c r="V645" t="s">
        <v>123</v>
      </c>
    </row>
    <row r="646" spans="1:22">
      <c r="A646">
        <v>646</v>
      </c>
      <c r="B646" t="s">
        <v>948</v>
      </c>
      <c r="C646" t="s">
        <v>943</v>
      </c>
      <c r="D646" t="s">
        <v>942</v>
      </c>
      <c r="E646" t="s">
        <v>135</v>
      </c>
      <c r="F646" t="s">
        <v>944</v>
      </c>
      <c r="G646" t="s">
        <v>945</v>
      </c>
      <c r="H646" t="s">
        <v>400</v>
      </c>
      <c r="I646">
        <v>2019.1</v>
      </c>
      <c r="J646">
        <v>1</v>
      </c>
      <c r="K646">
        <v>48</v>
      </c>
      <c r="L646" t="s">
        <v>139</v>
      </c>
      <c r="M646" t="s">
        <v>123</v>
      </c>
      <c r="N646" t="s">
        <v>140</v>
      </c>
      <c r="O646" t="s">
        <v>140</v>
      </c>
      <c r="P646" t="s">
        <v>140</v>
      </c>
      <c r="Q646" t="s">
        <v>140</v>
      </c>
      <c r="R646" t="s">
        <v>135</v>
      </c>
      <c r="S646" t="s">
        <v>135</v>
      </c>
      <c r="T646" t="s">
        <v>123</v>
      </c>
      <c r="U646" t="s">
        <v>123</v>
      </c>
      <c r="V646" t="s">
        <v>123</v>
      </c>
    </row>
    <row r="647" spans="1:22">
      <c r="A647">
        <v>647</v>
      </c>
      <c r="B647" t="s">
        <v>949</v>
      </c>
      <c r="C647" t="s">
        <v>943</v>
      </c>
      <c r="D647" t="s">
        <v>942</v>
      </c>
      <c r="E647" t="s">
        <v>135</v>
      </c>
      <c r="F647" t="s">
        <v>944</v>
      </c>
      <c r="G647" t="s">
        <v>945</v>
      </c>
      <c r="H647" t="s">
        <v>400</v>
      </c>
      <c r="I647">
        <v>2019.1</v>
      </c>
      <c r="J647">
        <v>1</v>
      </c>
      <c r="K647">
        <v>48</v>
      </c>
      <c r="L647" t="s">
        <v>139</v>
      </c>
      <c r="M647" t="s">
        <v>123</v>
      </c>
      <c r="N647" t="s">
        <v>140</v>
      </c>
      <c r="O647" t="s">
        <v>140</v>
      </c>
      <c r="P647" t="s">
        <v>140</v>
      </c>
      <c r="Q647" t="s">
        <v>140</v>
      </c>
      <c r="R647" t="s">
        <v>135</v>
      </c>
      <c r="S647" t="s">
        <v>135</v>
      </c>
      <c r="T647" t="s">
        <v>123</v>
      </c>
      <c r="U647" t="s">
        <v>123</v>
      </c>
      <c r="V647" t="s">
        <v>123</v>
      </c>
    </row>
    <row r="648" spans="1:22">
      <c r="A648">
        <v>648</v>
      </c>
      <c r="B648" t="s">
        <v>950</v>
      </c>
      <c r="C648" t="s">
        <v>943</v>
      </c>
      <c r="D648" t="s">
        <v>942</v>
      </c>
      <c r="E648" t="s">
        <v>135</v>
      </c>
      <c r="F648" t="s">
        <v>944</v>
      </c>
      <c r="G648" t="s">
        <v>945</v>
      </c>
      <c r="H648" t="s">
        <v>400</v>
      </c>
      <c r="I648">
        <v>2019.1</v>
      </c>
      <c r="J648">
        <v>1</v>
      </c>
      <c r="K648">
        <v>48</v>
      </c>
      <c r="L648" t="s">
        <v>139</v>
      </c>
      <c r="M648" t="s">
        <v>123</v>
      </c>
      <c r="N648" t="s">
        <v>140</v>
      </c>
      <c r="O648" t="s">
        <v>140</v>
      </c>
      <c r="P648" t="s">
        <v>140</v>
      </c>
      <c r="Q648" t="s">
        <v>140</v>
      </c>
      <c r="R648" t="s">
        <v>135</v>
      </c>
      <c r="S648" t="s">
        <v>135</v>
      </c>
      <c r="T648" t="s">
        <v>123</v>
      </c>
      <c r="U648" t="s">
        <v>123</v>
      </c>
      <c r="V648" t="s">
        <v>123</v>
      </c>
    </row>
    <row r="649" spans="1:22">
      <c r="A649">
        <v>649</v>
      </c>
      <c r="B649" t="s">
        <v>951</v>
      </c>
      <c r="C649" t="s">
        <v>943</v>
      </c>
      <c r="D649" t="s">
        <v>942</v>
      </c>
      <c r="E649" t="s">
        <v>135</v>
      </c>
      <c r="F649" t="s">
        <v>944</v>
      </c>
      <c r="G649" t="s">
        <v>945</v>
      </c>
      <c r="H649" t="s">
        <v>400</v>
      </c>
      <c r="I649">
        <v>2019.1</v>
      </c>
      <c r="J649">
        <v>1</v>
      </c>
      <c r="K649">
        <v>48</v>
      </c>
      <c r="L649" t="s">
        <v>139</v>
      </c>
      <c r="M649" t="s">
        <v>123</v>
      </c>
      <c r="N649" t="s">
        <v>140</v>
      </c>
      <c r="O649" t="s">
        <v>140</v>
      </c>
      <c r="P649" t="s">
        <v>140</v>
      </c>
      <c r="Q649" t="s">
        <v>140</v>
      </c>
      <c r="R649" t="s">
        <v>135</v>
      </c>
      <c r="S649" t="s">
        <v>135</v>
      </c>
      <c r="T649" t="s">
        <v>123</v>
      </c>
      <c r="U649" t="s">
        <v>123</v>
      </c>
      <c r="V649" t="s">
        <v>123</v>
      </c>
    </row>
    <row r="650" spans="1:22">
      <c r="A650">
        <v>650</v>
      </c>
      <c r="B650" t="s">
        <v>952</v>
      </c>
      <c r="C650" t="s">
        <v>943</v>
      </c>
      <c r="D650" t="s">
        <v>942</v>
      </c>
      <c r="E650" t="s">
        <v>135</v>
      </c>
      <c r="F650" t="s">
        <v>944</v>
      </c>
      <c r="G650" t="s">
        <v>945</v>
      </c>
      <c r="H650" t="s">
        <v>400</v>
      </c>
      <c r="I650">
        <v>2019.1</v>
      </c>
      <c r="J650">
        <v>1</v>
      </c>
      <c r="K650">
        <v>48</v>
      </c>
      <c r="L650" t="s">
        <v>139</v>
      </c>
      <c r="M650" t="s">
        <v>123</v>
      </c>
      <c r="N650" t="s">
        <v>140</v>
      </c>
      <c r="O650" t="s">
        <v>140</v>
      </c>
      <c r="P650" t="s">
        <v>140</v>
      </c>
      <c r="Q650" t="s">
        <v>140</v>
      </c>
      <c r="R650" t="s">
        <v>135</v>
      </c>
      <c r="S650" t="s">
        <v>135</v>
      </c>
      <c r="T650" t="s">
        <v>123</v>
      </c>
      <c r="U650" t="s">
        <v>123</v>
      </c>
      <c r="V650" t="s">
        <v>123</v>
      </c>
    </row>
    <row r="651" spans="1:22">
      <c r="A651">
        <v>651</v>
      </c>
      <c r="B651" t="s">
        <v>953</v>
      </c>
      <c r="C651" t="s">
        <v>943</v>
      </c>
      <c r="D651" t="s">
        <v>942</v>
      </c>
      <c r="E651" t="s">
        <v>135</v>
      </c>
      <c r="F651" t="s">
        <v>944</v>
      </c>
      <c r="G651" t="s">
        <v>945</v>
      </c>
      <c r="H651" t="s">
        <v>400</v>
      </c>
      <c r="I651">
        <v>2019.1</v>
      </c>
      <c r="J651">
        <v>1</v>
      </c>
      <c r="K651">
        <v>48</v>
      </c>
      <c r="L651" t="s">
        <v>139</v>
      </c>
      <c r="M651" t="s">
        <v>123</v>
      </c>
      <c r="N651" t="s">
        <v>140</v>
      </c>
      <c r="O651" t="s">
        <v>140</v>
      </c>
      <c r="P651" t="s">
        <v>140</v>
      </c>
      <c r="Q651" t="s">
        <v>140</v>
      </c>
      <c r="R651" t="s">
        <v>135</v>
      </c>
      <c r="S651" t="s">
        <v>135</v>
      </c>
      <c r="T651" t="s">
        <v>123</v>
      </c>
      <c r="U651" t="s">
        <v>123</v>
      </c>
      <c r="V651" t="s">
        <v>123</v>
      </c>
    </row>
    <row r="652" spans="1:22">
      <c r="A652">
        <v>652</v>
      </c>
      <c r="B652" t="s">
        <v>954</v>
      </c>
      <c r="C652" t="s">
        <v>943</v>
      </c>
      <c r="D652" t="s">
        <v>942</v>
      </c>
      <c r="E652" t="s">
        <v>135</v>
      </c>
      <c r="F652" t="s">
        <v>944</v>
      </c>
      <c r="G652" t="s">
        <v>945</v>
      </c>
      <c r="H652" t="s">
        <v>400</v>
      </c>
      <c r="I652">
        <v>2019.1</v>
      </c>
      <c r="J652">
        <v>1</v>
      </c>
      <c r="K652">
        <v>48</v>
      </c>
      <c r="L652" t="s">
        <v>139</v>
      </c>
      <c r="M652" t="s">
        <v>123</v>
      </c>
      <c r="N652" t="s">
        <v>140</v>
      </c>
      <c r="O652" t="s">
        <v>140</v>
      </c>
      <c r="P652" t="s">
        <v>140</v>
      </c>
      <c r="Q652" t="s">
        <v>140</v>
      </c>
      <c r="R652" t="s">
        <v>135</v>
      </c>
      <c r="S652" t="s">
        <v>135</v>
      </c>
      <c r="T652" t="s">
        <v>123</v>
      </c>
      <c r="U652" t="s">
        <v>123</v>
      </c>
      <c r="V652" t="s">
        <v>123</v>
      </c>
    </row>
    <row r="653" spans="1:22">
      <c r="A653">
        <v>653</v>
      </c>
      <c r="B653" t="s">
        <v>955</v>
      </c>
      <c r="C653" t="s">
        <v>943</v>
      </c>
      <c r="D653" t="s">
        <v>942</v>
      </c>
      <c r="E653" t="s">
        <v>135</v>
      </c>
      <c r="F653" t="s">
        <v>944</v>
      </c>
      <c r="G653" t="s">
        <v>945</v>
      </c>
      <c r="H653" t="s">
        <v>400</v>
      </c>
      <c r="I653">
        <v>2019.1</v>
      </c>
      <c r="J653">
        <v>1</v>
      </c>
      <c r="K653">
        <v>48</v>
      </c>
      <c r="L653" t="s">
        <v>139</v>
      </c>
      <c r="M653" t="s">
        <v>123</v>
      </c>
      <c r="N653" t="s">
        <v>140</v>
      </c>
      <c r="O653" t="s">
        <v>140</v>
      </c>
      <c r="P653" t="s">
        <v>140</v>
      </c>
      <c r="Q653" t="s">
        <v>140</v>
      </c>
      <c r="R653" t="s">
        <v>135</v>
      </c>
      <c r="S653" t="s">
        <v>135</v>
      </c>
      <c r="T653" t="s">
        <v>123</v>
      </c>
      <c r="U653" t="s">
        <v>123</v>
      </c>
      <c r="V653" t="s">
        <v>123</v>
      </c>
    </row>
    <row r="654" spans="1:22">
      <c r="A654">
        <v>654</v>
      </c>
      <c r="B654" t="s">
        <v>956</v>
      </c>
      <c r="C654" t="s">
        <v>943</v>
      </c>
      <c r="D654" t="s">
        <v>942</v>
      </c>
      <c r="E654" t="s">
        <v>135</v>
      </c>
      <c r="F654" t="s">
        <v>944</v>
      </c>
      <c r="G654" t="s">
        <v>945</v>
      </c>
      <c r="H654" t="s">
        <v>400</v>
      </c>
      <c r="I654">
        <v>2019.1</v>
      </c>
      <c r="J654">
        <v>1</v>
      </c>
      <c r="K654">
        <v>48</v>
      </c>
      <c r="L654" t="s">
        <v>139</v>
      </c>
      <c r="M654" t="s">
        <v>123</v>
      </c>
      <c r="N654" t="s">
        <v>140</v>
      </c>
      <c r="O654" t="s">
        <v>140</v>
      </c>
      <c r="P654" t="s">
        <v>140</v>
      </c>
      <c r="Q654" t="s">
        <v>140</v>
      </c>
      <c r="R654" t="s">
        <v>135</v>
      </c>
      <c r="S654" t="s">
        <v>135</v>
      </c>
      <c r="T654" t="s">
        <v>123</v>
      </c>
      <c r="U654" t="s">
        <v>123</v>
      </c>
      <c r="V654" t="s">
        <v>123</v>
      </c>
    </row>
    <row r="655" spans="1:22">
      <c r="A655">
        <v>655</v>
      </c>
      <c r="B655" t="s">
        <v>957</v>
      </c>
      <c r="C655" t="s">
        <v>943</v>
      </c>
      <c r="D655" t="s">
        <v>942</v>
      </c>
      <c r="E655" t="s">
        <v>135</v>
      </c>
      <c r="F655" t="s">
        <v>944</v>
      </c>
      <c r="G655" t="s">
        <v>945</v>
      </c>
      <c r="H655" t="s">
        <v>400</v>
      </c>
      <c r="I655">
        <v>2019.1</v>
      </c>
      <c r="J655">
        <v>1</v>
      </c>
      <c r="K655">
        <v>48</v>
      </c>
      <c r="L655" t="s">
        <v>139</v>
      </c>
      <c r="M655" t="s">
        <v>123</v>
      </c>
      <c r="N655" t="s">
        <v>140</v>
      </c>
      <c r="O655" t="s">
        <v>140</v>
      </c>
      <c r="P655" t="s">
        <v>140</v>
      </c>
      <c r="Q655" t="s">
        <v>140</v>
      </c>
      <c r="R655" t="s">
        <v>135</v>
      </c>
      <c r="S655" t="s">
        <v>135</v>
      </c>
      <c r="T655" t="s">
        <v>123</v>
      </c>
      <c r="U655" t="s">
        <v>123</v>
      </c>
      <c r="V655" t="s">
        <v>123</v>
      </c>
    </row>
    <row r="656" spans="1:22">
      <c r="A656">
        <v>656</v>
      </c>
      <c r="B656" t="s">
        <v>958</v>
      </c>
      <c r="C656" t="s">
        <v>943</v>
      </c>
      <c r="D656" t="s">
        <v>942</v>
      </c>
      <c r="E656" t="s">
        <v>135</v>
      </c>
      <c r="F656" t="s">
        <v>944</v>
      </c>
      <c r="G656" t="s">
        <v>945</v>
      </c>
      <c r="H656" t="s">
        <v>400</v>
      </c>
      <c r="I656">
        <v>2019.1</v>
      </c>
      <c r="J656">
        <v>1</v>
      </c>
      <c r="K656">
        <v>48</v>
      </c>
      <c r="L656" t="s">
        <v>139</v>
      </c>
      <c r="M656" t="s">
        <v>123</v>
      </c>
      <c r="N656" t="s">
        <v>140</v>
      </c>
      <c r="O656" t="s">
        <v>140</v>
      </c>
      <c r="P656" t="s">
        <v>140</v>
      </c>
      <c r="Q656" t="s">
        <v>140</v>
      </c>
      <c r="R656" t="s">
        <v>135</v>
      </c>
      <c r="S656" t="s">
        <v>135</v>
      </c>
      <c r="T656" t="s">
        <v>123</v>
      </c>
      <c r="U656" t="s">
        <v>123</v>
      </c>
      <c r="V656" t="s">
        <v>123</v>
      </c>
    </row>
    <row r="657" spans="1:22">
      <c r="A657">
        <v>657</v>
      </c>
      <c r="B657" t="s">
        <v>959</v>
      </c>
      <c r="C657" t="s">
        <v>943</v>
      </c>
      <c r="D657" t="s">
        <v>942</v>
      </c>
      <c r="E657" t="s">
        <v>135</v>
      </c>
      <c r="F657" t="s">
        <v>944</v>
      </c>
      <c r="G657" t="s">
        <v>945</v>
      </c>
      <c r="H657" t="s">
        <v>400</v>
      </c>
      <c r="I657">
        <v>2019.1</v>
      </c>
      <c r="J657">
        <v>1</v>
      </c>
      <c r="K657">
        <v>48</v>
      </c>
      <c r="L657" t="s">
        <v>139</v>
      </c>
      <c r="M657" t="s">
        <v>123</v>
      </c>
      <c r="N657" t="s">
        <v>140</v>
      </c>
      <c r="O657" t="s">
        <v>140</v>
      </c>
      <c r="P657" t="s">
        <v>140</v>
      </c>
      <c r="Q657" t="s">
        <v>140</v>
      </c>
      <c r="R657" t="s">
        <v>135</v>
      </c>
      <c r="S657" t="s">
        <v>135</v>
      </c>
      <c r="T657" t="s">
        <v>123</v>
      </c>
      <c r="U657" t="s">
        <v>123</v>
      </c>
      <c r="V657" t="s">
        <v>123</v>
      </c>
    </row>
    <row r="658" spans="1:22">
      <c r="A658">
        <v>658</v>
      </c>
      <c r="B658" t="s">
        <v>960</v>
      </c>
      <c r="C658" t="s">
        <v>943</v>
      </c>
      <c r="D658" t="s">
        <v>942</v>
      </c>
      <c r="E658" t="s">
        <v>135</v>
      </c>
      <c r="F658" t="s">
        <v>944</v>
      </c>
      <c r="G658" t="s">
        <v>945</v>
      </c>
      <c r="H658" t="s">
        <v>400</v>
      </c>
      <c r="I658">
        <v>2019.1</v>
      </c>
      <c r="J658">
        <v>1</v>
      </c>
      <c r="K658">
        <v>48</v>
      </c>
      <c r="L658" t="s">
        <v>139</v>
      </c>
      <c r="M658" t="s">
        <v>123</v>
      </c>
      <c r="N658" t="s">
        <v>140</v>
      </c>
      <c r="O658" t="s">
        <v>140</v>
      </c>
      <c r="P658" t="s">
        <v>140</v>
      </c>
      <c r="Q658" t="s">
        <v>140</v>
      </c>
      <c r="R658" t="s">
        <v>135</v>
      </c>
      <c r="S658" t="s">
        <v>135</v>
      </c>
      <c r="T658" t="s">
        <v>123</v>
      </c>
      <c r="U658" t="s">
        <v>123</v>
      </c>
      <c r="V658" t="s">
        <v>123</v>
      </c>
    </row>
    <row r="659" spans="1:22">
      <c r="A659">
        <v>659</v>
      </c>
      <c r="B659" t="s">
        <v>961</v>
      </c>
      <c r="C659" t="s">
        <v>943</v>
      </c>
      <c r="D659" t="s">
        <v>942</v>
      </c>
      <c r="E659" t="s">
        <v>135</v>
      </c>
      <c r="F659" t="s">
        <v>944</v>
      </c>
      <c r="G659" t="s">
        <v>945</v>
      </c>
      <c r="H659" t="s">
        <v>400</v>
      </c>
      <c r="I659">
        <v>2019.1</v>
      </c>
      <c r="J659">
        <v>1</v>
      </c>
      <c r="K659">
        <v>48</v>
      </c>
      <c r="L659" t="s">
        <v>139</v>
      </c>
      <c r="M659" t="s">
        <v>123</v>
      </c>
      <c r="N659" t="s">
        <v>140</v>
      </c>
      <c r="O659" t="s">
        <v>140</v>
      </c>
      <c r="P659" t="s">
        <v>140</v>
      </c>
      <c r="Q659" t="s">
        <v>140</v>
      </c>
      <c r="R659" t="s">
        <v>135</v>
      </c>
      <c r="S659" t="s">
        <v>135</v>
      </c>
      <c r="T659" t="s">
        <v>123</v>
      </c>
      <c r="U659" t="s">
        <v>123</v>
      </c>
      <c r="V659" t="s">
        <v>123</v>
      </c>
    </row>
    <row r="660" spans="1:22">
      <c r="A660">
        <v>660</v>
      </c>
      <c r="B660" t="s">
        <v>962</v>
      </c>
      <c r="C660" t="s">
        <v>943</v>
      </c>
      <c r="D660" t="s">
        <v>942</v>
      </c>
      <c r="E660" t="s">
        <v>135</v>
      </c>
      <c r="F660" t="s">
        <v>944</v>
      </c>
      <c r="G660" t="s">
        <v>945</v>
      </c>
      <c r="H660" t="s">
        <v>400</v>
      </c>
      <c r="I660">
        <v>2019.1</v>
      </c>
      <c r="J660">
        <v>1</v>
      </c>
      <c r="K660">
        <v>48</v>
      </c>
      <c r="L660" t="s">
        <v>139</v>
      </c>
      <c r="M660" t="s">
        <v>123</v>
      </c>
      <c r="N660" t="s">
        <v>140</v>
      </c>
      <c r="O660" t="s">
        <v>140</v>
      </c>
      <c r="P660" t="s">
        <v>140</v>
      </c>
      <c r="Q660" t="s">
        <v>140</v>
      </c>
      <c r="R660" t="s">
        <v>135</v>
      </c>
      <c r="S660" t="s">
        <v>135</v>
      </c>
      <c r="T660" t="s">
        <v>123</v>
      </c>
      <c r="U660" t="s">
        <v>123</v>
      </c>
      <c r="V660" t="s">
        <v>123</v>
      </c>
    </row>
    <row r="661" spans="1:22">
      <c r="A661">
        <v>661</v>
      </c>
      <c r="B661" t="s">
        <v>963</v>
      </c>
      <c r="C661" t="s">
        <v>943</v>
      </c>
      <c r="D661" t="s">
        <v>942</v>
      </c>
      <c r="E661" t="s">
        <v>135</v>
      </c>
      <c r="F661" t="s">
        <v>944</v>
      </c>
      <c r="G661" t="s">
        <v>945</v>
      </c>
      <c r="H661" t="s">
        <v>400</v>
      </c>
      <c r="I661">
        <v>2019.1</v>
      </c>
      <c r="J661">
        <v>1</v>
      </c>
      <c r="K661">
        <v>48</v>
      </c>
      <c r="L661" t="s">
        <v>139</v>
      </c>
      <c r="M661" t="s">
        <v>123</v>
      </c>
      <c r="N661" t="s">
        <v>140</v>
      </c>
      <c r="O661" t="s">
        <v>140</v>
      </c>
      <c r="P661" t="s">
        <v>140</v>
      </c>
      <c r="Q661" t="s">
        <v>140</v>
      </c>
      <c r="R661" t="s">
        <v>135</v>
      </c>
      <c r="S661" t="s">
        <v>135</v>
      </c>
      <c r="T661" t="s">
        <v>123</v>
      </c>
      <c r="U661" t="s">
        <v>123</v>
      </c>
      <c r="V661" t="s">
        <v>123</v>
      </c>
    </row>
    <row r="662" spans="1:22">
      <c r="A662">
        <v>662</v>
      </c>
      <c r="B662" t="s">
        <v>964</v>
      </c>
      <c r="C662" t="s">
        <v>943</v>
      </c>
      <c r="D662" t="s">
        <v>942</v>
      </c>
      <c r="E662" t="s">
        <v>135</v>
      </c>
      <c r="F662" t="s">
        <v>944</v>
      </c>
      <c r="G662" t="s">
        <v>945</v>
      </c>
      <c r="H662" t="s">
        <v>400</v>
      </c>
      <c r="I662">
        <v>2019.1</v>
      </c>
      <c r="J662">
        <v>1</v>
      </c>
      <c r="K662">
        <v>48</v>
      </c>
      <c r="L662" t="s">
        <v>139</v>
      </c>
      <c r="M662" t="s">
        <v>123</v>
      </c>
      <c r="N662" t="s">
        <v>140</v>
      </c>
      <c r="O662" t="s">
        <v>140</v>
      </c>
      <c r="P662" t="s">
        <v>140</v>
      </c>
      <c r="Q662" t="s">
        <v>140</v>
      </c>
      <c r="R662" t="s">
        <v>135</v>
      </c>
      <c r="S662" t="s">
        <v>135</v>
      </c>
      <c r="T662" t="s">
        <v>123</v>
      </c>
      <c r="U662" t="s">
        <v>123</v>
      </c>
      <c r="V662" t="s">
        <v>123</v>
      </c>
    </row>
    <row r="663" spans="1:22">
      <c r="A663">
        <v>663</v>
      </c>
      <c r="B663" t="s">
        <v>965</v>
      </c>
      <c r="C663" t="s">
        <v>943</v>
      </c>
      <c r="D663" t="s">
        <v>942</v>
      </c>
      <c r="E663" t="s">
        <v>135</v>
      </c>
      <c r="F663" t="s">
        <v>944</v>
      </c>
      <c r="G663" t="s">
        <v>945</v>
      </c>
      <c r="H663" t="s">
        <v>400</v>
      </c>
      <c r="I663">
        <v>2019.1</v>
      </c>
      <c r="J663">
        <v>1</v>
      </c>
      <c r="K663">
        <v>48</v>
      </c>
      <c r="L663" t="s">
        <v>139</v>
      </c>
      <c r="M663" t="s">
        <v>123</v>
      </c>
      <c r="N663" t="s">
        <v>140</v>
      </c>
      <c r="O663" t="s">
        <v>140</v>
      </c>
      <c r="P663" t="s">
        <v>140</v>
      </c>
      <c r="Q663" t="s">
        <v>140</v>
      </c>
      <c r="R663" t="s">
        <v>135</v>
      </c>
      <c r="S663" t="s">
        <v>135</v>
      </c>
      <c r="T663" t="s">
        <v>123</v>
      </c>
      <c r="U663" t="s">
        <v>123</v>
      </c>
      <c r="V663" t="s">
        <v>123</v>
      </c>
    </row>
    <row r="664" spans="1:22">
      <c r="A664">
        <v>664</v>
      </c>
      <c r="B664" t="s">
        <v>966</v>
      </c>
      <c r="C664" t="s">
        <v>943</v>
      </c>
      <c r="D664" t="s">
        <v>942</v>
      </c>
      <c r="E664" t="s">
        <v>135</v>
      </c>
      <c r="F664" t="s">
        <v>944</v>
      </c>
      <c r="G664" t="s">
        <v>945</v>
      </c>
      <c r="H664" t="s">
        <v>400</v>
      </c>
      <c r="I664">
        <v>2019.1</v>
      </c>
      <c r="J664">
        <v>1</v>
      </c>
      <c r="K664">
        <v>48</v>
      </c>
      <c r="L664" t="s">
        <v>139</v>
      </c>
      <c r="M664" t="s">
        <v>123</v>
      </c>
      <c r="N664" t="s">
        <v>140</v>
      </c>
      <c r="O664" t="s">
        <v>140</v>
      </c>
      <c r="P664" t="s">
        <v>140</v>
      </c>
      <c r="Q664" t="s">
        <v>140</v>
      </c>
      <c r="R664" t="s">
        <v>135</v>
      </c>
      <c r="S664" t="s">
        <v>135</v>
      </c>
      <c r="T664" t="s">
        <v>123</v>
      </c>
      <c r="U664" t="s">
        <v>123</v>
      </c>
      <c r="V664" t="s">
        <v>123</v>
      </c>
    </row>
    <row r="665" spans="1:22">
      <c r="A665">
        <v>665</v>
      </c>
      <c r="B665" t="s">
        <v>967</v>
      </c>
      <c r="C665" t="s">
        <v>943</v>
      </c>
      <c r="D665" t="s">
        <v>942</v>
      </c>
      <c r="E665" t="s">
        <v>135</v>
      </c>
      <c r="F665" t="s">
        <v>944</v>
      </c>
      <c r="G665" t="s">
        <v>945</v>
      </c>
      <c r="H665" t="s">
        <v>400</v>
      </c>
      <c r="I665">
        <v>2019.1</v>
      </c>
      <c r="J665">
        <v>1</v>
      </c>
      <c r="K665">
        <v>48</v>
      </c>
      <c r="L665" t="s">
        <v>139</v>
      </c>
      <c r="M665" t="s">
        <v>123</v>
      </c>
      <c r="N665" t="s">
        <v>140</v>
      </c>
      <c r="O665" t="s">
        <v>140</v>
      </c>
      <c r="P665" t="s">
        <v>140</v>
      </c>
      <c r="Q665" t="s">
        <v>140</v>
      </c>
      <c r="R665" t="s">
        <v>135</v>
      </c>
      <c r="S665" t="s">
        <v>135</v>
      </c>
      <c r="T665" t="s">
        <v>123</v>
      </c>
      <c r="U665" t="s">
        <v>123</v>
      </c>
      <c r="V665" t="s">
        <v>123</v>
      </c>
    </row>
    <row r="666" spans="1:22">
      <c r="A666">
        <v>666</v>
      </c>
      <c r="B666" t="s">
        <v>968</v>
      </c>
      <c r="C666" t="s">
        <v>943</v>
      </c>
      <c r="D666" t="s">
        <v>942</v>
      </c>
      <c r="E666" t="s">
        <v>135</v>
      </c>
      <c r="F666" t="s">
        <v>944</v>
      </c>
      <c r="G666" t="s">
        <v>945</v>
      </c>
      <c r="H666" t="s">
        <v>400</v>
      </c>
      <c r="I666">
        <v>2019.1</v>
      </c>
      <c r="J666">
        <v>1</v>
      </c>
      <c r="K666">
        <v>48</v>
      </c>
      <c r="L666" t="s">
        <v>139</v>
      </c>
      <c r="M666" t="s">
        <v>123</v>
      </c>
      <c r="N666" t="s">
        <v>140</v>
      </c>
      <c r="O666" t="s">
        <v>140</v>
      </c>
      <c r="P666" t="s">
        <v>140</v>
      </c>
      <c r="Q666" t="s">
        <v>140</v>
      </c>
      <c r="R666" t="s">
        <v>135</v>
      </c>
      <c r="S666" t="s">
        <v>135</v>
      </c>
      <c r="T666" t="s">
        <v>123</v>
      </c>
      <c r="U666" t="s">
        <v>123</v>
      </c>
      <c r="V666" t="s">
        <v>123</v>
      </c>
    </row>
    <row r="667" spans="1:22">
      <c r="A667">
        <v>667</v>
      </c>
      <c r="B667" t="s">
        <v>969</v>
      </c>
      <c r="C667" t="s">
        <v>943</v>
      </c>
      <c r="D667" t="s">
        <v>942</v>
      </c>
      <c r="E667" t="s">
        <v>135</v>
      </c>
      <c r="F667" t="s">
        <v>944</v>
      </c>
      <c r="G667" t="s">
        <v>945</v>
      </c>
      <c r="H667" t="s">
        <v>400</v>
      </c>
      <c r="I667">
        <v>2019.1</v>
      </c>
      <c r="J667">
        <v>1</v>
      </c>
      <c r="K667">
        <v>48</v>
      </c>
      <c r="L667" t="s">
        <v>139</v>
      </c>
      <c r="M667" t="s">
        <v>123</v>
      </c>
      <c r="N667" t="s">
        <v>140</v>
      </c>
      <c r="O667" t="s">
        <v>140</v>
      </c>
      <c r="P667" t="s">
        <v>140</v>
      </c>
      <c r="Q667" t="s">
        <v>140</v>
      </c>
      <c r="R667" t="s">
        <v>135</v>
      </c>
      <c r="S667" t="s">
        <v>135</v>
      </c>
      <c r="T667" t="s">
        <v>123</v>
      </c>
      <c r="U667" t="s">
        <v>123</v>
      </c>
      <c r="V667" t="s">
        <v>123</v>
      </c>
    </row>
    <row r="668" spans="1:22">
      <c r="A668">
        <v>668</v>
      </c>
      <c r="B668" t="s">
        <v>970</v>
      </c>
      <c r="C668" t="s">
        <v>943</v>
      </c>
      <c r="D668" t="s">
        <v>942</v>
      </c>
      <c r="E668" t="s">
        <v>135</v>
      </c>
      <c r="F668" t="s">
        <v>944</v>
      </c>
      <c r="G668" t="s">
        <v>945</v>
      </c>
      <c r="H668" t="s">
        <v>400</v>
      </c>
      <c r="I668">
        <v>2019.1</v>
      </c>
      <c r="J668">
        <v>1</v>
      </c>
      <c r="K668">
        <v>48</v>
      </c>
      <c r="L668" t="s">
        <v>139</v>
      </c>
      <c r="M668" t="s">
        <v>123</v>
      </c>
      <c r="N668" t="s">
        <v>140</v>
      </c>
      <c r="O668" t="s">
        <v>140</v>
      </c>
      <c r="P668" t="s">
        <v>140</v>
      </c>
      <c r="Q668" t="s">
        <v>140</v>
      </c>
      <c r="R668" t="s">
        <v>135</v>
      </c>
      <c r="S668" t="s">
        <v>135</v>
      </c>
      <c r="T668" t="s">
        <v>123</v>
      </c>
      <c r="U668" t="s">
        <v>123</v>
      </c>
      <c r="V668" t="s">
        <v>123</v>
      </c>
    </row>
    <row r="669" spans="1:22">
      <c r="A669">
        <v>669</v>
      </c>
      <c r="B669" t="s">
        <v>971</v>
      </c>
      <c r="C669" t="s">
        <v>943</v>
      </c>
      <c r="D669" t="s">
        <v>942</v>
      </c>
      <c r="E669" t="s">
        <v>135</v>
      </c>
      <c r="F669" t="s">
        <v>944</v>
      </c>
      <c r="G669" t="s">
        <v>945</v>
      </c>
      <c r="H669" t="s">
        <v>400</v>
      </c>
      <c r="I669">
        <v>2019.1</v>
      </c>
      <c r="J669">
        <v>1</v>
      </c>
      <c r="K669">
        <v>48</v>
      </c>
      <c r="L669" t="s">
        <v>139</v>
      </c>
      <c r="M669" t="s">
        <v>123</v>
      </c>
      <c r="N669" t="s">
        <v>140</v>
      </c>
      <c r="O669" t="s">
        <v>140</v>
      </c>
      <c r="P669" t="s">
        <v>140</v>
      </c>
      <c r="Q669" t="s">
        <v>140</v>
      </c>
      <c r="R669" t="s">
        <v>135</v>
      </c>
      <c r="S669" t="s">
        <v>135</v>
      </c>
      <c r="T669" t="s">
        <v>123</v>
      </c>
      <c r="U669" t="s">
        <v>123</v>
      </c>
      <c r="V669" t="s">
        <v>123</v>
      </c>
    </row>
    <row r="670" spans="1:22">
      <c r="A670">
        <v>670</v>
      </c>
      <c r="B670" t="s">
        <v>972</v>
      </c>
      <c r="C670" t="s">
        <v>229</v>
      </c>
      <c r="D670" t="s">
        <v>972</v>
      </c>
      <c r="E670" t="s">
        <v>135</v>
      </c>
      <c r="F670" t="s">
        <v>973</v>
      </c>
      <c r="G670" t="s">
        <v>974</v>
      </c>
      <c r="H670" t="s">
        <v>400</v>
      </c>
      <c r="I670">
        <v>2019.1</v>
      </c>
      <c r="J670">
        <v>1</v>
      </c>
      <c r="K670">
        <v>58.6</v>
      </c>
      <c r="L670" t="s">
        <v>139</v>
      </c>
      <c r="M670" t="s">
        <v>123</v>
      </c>
      <c r="N670" t="s">
        <v>140</v>
      </c>
      <c r="O670" t="s">
        <v>140</v>
      </c>
      <c r="P670" t="s">
        <v>140</v>
      </c>
      <c r="Q670" t="s">
        <v>140</v>
      </c>
      <c r="R670" t="s">
        <v>135</v>
      </c>
      <c r="S670" t="s">
        <v>135</v>
      </c>
      <c r="T670" t="s">
        <v>123</v>
      </c>
      <c r="U670" t="s">
        <v>123</v>
      </c>
      <c r="V670" t="s">
        <v>123</v>
      </c>
    </row>
    <row r="671" spans="1:22">
      <c r="A671">
        <v>671</v>
      </c>
      <c r="B671" t="s">
        <v>975</v>
      </c>
      <c r="C671" t="s">
        <v>229</v>
      </c>
      <c r="D671" t="s">
        <v>972</v>
      </c>
      <c r="E671" t="s">
        <v>135</v>
      </c>
      <c r="F671" t="s">
        <v>973</v>
      </c>
      <c r="G671" t="s">
        <v>974</v>
      </c>
      <c r="H671" t="s">
        <v>400</v>
      </c>
      <c r="I671">
        <v>2019.1</v>
      </c>
      <c r="J671">
        <v>1</v>
      </c>
      <c r="K671">
        <v>58.6</v>
      </c>
      <c r="L671" t="s">
        <v>139</v>
      </c>
      <c r="M671" t="s">
        <v>123</v>
      </c>
      <c r="N671" t="s">
        <v>140</v>
      </c>
      <c r="O671" t="s">
        <v>140</v>
      </c>
      <c r="P671" t="s">
        <v>140</v>
      </c>
      <c r="Q671" t="s">
        <v>140</v>
      </c>
      <c r="R671" t="s">
        <v>135</v>
      </c>
      <c r="S671" t="s">
        <v>135</v>
      </c>
      <c r="T671" t="s">
        <v>123</v>
      </c>
      <c r="U671" t="s">
        <v>123</v>
      </c>
      <c r="V671" t="s">
        <v>123</v>
      </c>
    </row>
    <row r="672" spans="1:22">
      <c r="A672">
        <v>672</v>
      </c>
      <c r="B672" t="s">
        <v>976</v>
      </c>
      <c r="C672" t="s">
        <v>229</v>
      </c>
      <c r="D672" t="s">
        <v>972</v>
      </c>
      <c r="E672" t="s">
        <v>135</v>
      </c>
      <c r="F672" t="s">
        <v>973</v>
      </c>
      <c r="G672" t="s">
        <v>974</v>
      </c>
      <c r="H672" t="s">
        <v>400</v>
      </c>
      <c r="I672">
        <v>2019.1</v>
      </c>
      <c r="J672">
        <v>1</v>
      </c>
      <c r="K672">
        <v>58.6</v>
      </c>
      <c r="L672" t="s">
        <v>139</v>
      </c>
      <c r="M672" t="s">
        <v>123</v>
      </c>
      <c r="N672" t="s">
        <v>140</v>
      </c>
      <c r="O672" t="s">
        <v>140</v>
      </c>
      <c r="P672" t="s">
        <v>140</v>
      </c>
      <c r="Q672" t="s">
        <v>140</v>
      </c>
      <c r="R672" t="s">
        <v>135</v>
      </c>
      <c r="S672" t="s">
        <v>135</v>
      </c>
      <c r="T672" t="s">
        <v>123</v>
      </c>
      <c r="U672" t="s">
        <v>123</v>
      </c>
      <c r="V672" t="s">
        <v>123</v>
      </c>
    </row>
    <row r="673" spans="1:22">
      <c r="A673">
        <v>673</v>
      </c>
      <c r="B673" t="s">
        <v>977</v>
      </c>
      <c r="C673" t="s">
        <v>229</v>
      </c>
      <c r="D673" t="s">
        <v>972</v>
      </c>
      <c r="E673" t="s">
        <v>135</v>
      </c>
      <c r="F673" t="s">
        <v>973</v>
      </c>
      <c r="G673" t="s">
        <v>974</v>
      </c>
      <c r="H673" t="s">
        <v>400</v>
      </c>
      <c r="I673">
        <v>2019.1</v>
      </c>
      <c r="J673">
        <v>1</v>
      </c>
      <c r="K673">
        <v>58.6</v>
      </c>
      <c r="L673" t="s">
        <v>139</v>
      </c>
      <c r="M673" t="s">
        <v>123</v>
      </c>
      <c r="N673" t="s">
        <v>140</v>
      </c>
      <c r="O673" t="s">
        <v>140</v>
      </c>
      <c r="P673" t="s">
        <v>140</v>
      </c>
      <c r="Q673" t="s">
        <v>140</v>
      </c>
      <c r="R673" t="s">
        <v>135</v>
      </c>
      <c r="S673" t="s">
        <v>135</v>
      </c>
      <c r="T673" t="s">
        <v>123</v>
      </c>
      <c r="U673" t="s">
        <v>123</v>
      </c>
      <c r="V673" t="s">
        <v>123</v>
      </c>
    </row>
    <row r="674" spans="1:22">
      <c r="A674">
        <v>674</v>
      </c>
      <c r="B674" t="s">
        <v>978</v>
      </c>
      <c r="C674" t="s">
        <v>229</v>
      </c>
      <c r="D674" t="s">
        <v>972</v>
      </c>
      <c r="E674" t="s">
        <v>135</v>
      </c>
      <c r="F674" t="s">
        <v>973</v>
      </c>
      <c r="G674" t="s">
        <v>974</v>
      </c>
      <c r="H674" t="s">
        <v>400</v>
      </c>
      <c r="I674">
        <v>2019.1</v>
      </c>
      <c r="J674">
        <v>1</v>
      </c>
      <c r="K674">
        <v>58.6</v>
      </c>
      <c r="L674" t="s">
        <v>139</v>
      </c>
      <c r="M674" t="s">
        <v>123</v>
      </c>
      <c r="N674" t="s">
        <v>140</v>
      </c>
      <c r="O674" t="s">
        <v>140</v>
      </c>
      <c r="P674" t="s">
        <v>140</v>
      </c>
      <c r="Q674" t="s">
        <v>140</v>
      </c>
      <c r="R674" t="s">
        <v>135</v>
      </c>
      <c r="S674" t="s">
        <v>135</v>
      </c>
      <c r="T674" t="s">
        <v>123</v>
      </c>
      <c r="U674" t="s">
        <v>123</v>
      </c>
      <c r="V674" t="s">
        <v>123</v>
      </c>
    </row>
    <row r="675" spans="1:22">
      <c r="A675">
        <v>675</v>
      </c>
      <c r="B675" t="s">
        <v>979</v>
      </c>
      <c r="C675" t="s">
        <v>229</v>
      </c>
      <c r="D675" t="s">
        <v>972</v>
      </c>
      <c r="E675" t="s">
        <v>135</v>
      </c>
      <c r="F675" t="s">
        <v>973</v>
      </c>
      <c r="G675" t="s">
        <v>974</v>
      </c>
      <c r="H675" t="s">
        <v>400</v>
      </c>
      <c r="I675">
        <v>2019.1</v>
      </c>
      <c r="J675">
        <v>1</v>
      </c>
      <c r="K675">
        <v>58.6</v>
      </c>
      <c r="L675" t="s">
        <v>139</v>
      </c>
      <c r="M675" t="s">
        <v>123</v>
      </c>
      <c r="N675" t="s">
        <v>140</v>
      </c>
      <c r="O675" t="s">
        <v>140</v>
      </c>
      <c r="P675" t="s">
        <v>140</v>
      </c>
      <c r="Q675" t="s">
        <v>140</v>
      </c>
      <c r="R675" t="s">
        <v>135</v>
      </c>
      <c r="S675" t="s">
        <v>135</v>
      </c>
      <c r="T675" t="s">
        <v>123</v>
      </c>
      <c r="U675" t="s">
        <v>123</v>
      </c>
      <c r="V675" t="s">
        <v>123</v>
      </c>
    </row>
    <row r="676" spans="1:22">
      <c r="A676">
        <v>676</v>
      </c>
      <c r="B676" t="s">
        <v>980</v>
      </c>
      <c r="C676" t="s">
        <v>229</v>
      </c>
      <c r="D676" t="s">
        <v>972</v>
      </c>
      <c r="E676" t="s">
        <v>135</v>
      </c>
      <c r="F676" t="s">
        <v>973</v>
      </c>
      <c r="G676" t="s">
        <v>974</v>
      </c>
      <c r="H676" t="s">
        <v>400</v>
      </c>
      <c r="I676">
        <v>2019.1</v>
      </c>
      <c r="J676">
        <v>1</v>
      </c>
      <c r="K676">
        <v>58.6</v>
      </c>
      <c r="L676" t="s">
        <v>139</v>
      </c>
      <c r="M676" t="s">
        <v>123</v>
      </c>
      <c r="N676" t="s">
        <v>140</v>
      </c>
      <c r="O676" t="s">
        <v>140</v>
      </c>
      <c r="P676" t="s">
        <v>140</v>
      </c>
      <c r="Q676" t="s">
        <v>140</v>
      </c>
      <c r="R676" t="s">
        <v>135</v>
      </c>
      <c r="S676" t="s">
        <v>135</v>
      </c>
      <c r="T676" t="s">
        <v>123</v>
      </c>
      <c r="U676" t="s">
        <v>123</v>
      </c>
      <c r="V676" t="s">
        <v>123</v>
      </c>
    </row>
    <row r="677" spans="1:22">
      <c r="A677">
        <v>677</v>
      </c>
      <c r="B677" t="s">
        <v>981</v>
      </c>
      <c r="C677" t="s">
        <v>229</v>
      </c>
      <c r="D677" t="s">
        <v>972</v>
      </c>
      <c r="E677" t="s">
        <v>135</v>
      </c>
      <c r="F677" t="s">
        <v>973</v>
      </c>
      <c r="G677" t="s">
        <v>974</v>
      </c>
      <c r="H677" t="s">
        <v>400</v>
      </c>
      <c r="I677">
        <v>2019.1</v>
      </c>
      <c r="J677">
        <v>1</v>
      </c>
      <c r="K677">
        <v>58.6</v>
      </c>
      <c r="L677" t="s">
        <v>139</v>
      </c>
      <c r="M677" t="s">
        <v>123</v>
      </c>
      <c r="N677" t="s">
        <v>140</v>
      </c>
      <c r="O677" t="s">
        <v>140</v>
      </c>
      <c r="P677" t="s">
        <v>140</v>
      </c>
      <c r="Q677" t="s">
        <v>140</v>
      </c>
      <c r="R677" t="s">
        <v>135</v>
      </c>
      <c r="S677" t="s">
        <v>135</v>
      </c>
      <c r="T677" t="s">
        <v>123</v>
      </c>
      <c r="U677" t="s">
        <v>123</v>
      </c>
      <c r="V677" t="s">
        <v>123</v>
      </c>
    </row>
    <row r="678" spans="1:22">
      <c r="A678">
        <v>678</v>
      </c>
      <c r="B678" t="s">
        <v>982</v>
      </c>
      <c r="C678" t="s">
        <v>229</v>
      </c>
      <c r="D678" t="s">
        <v>972</v>
      </c>
      <c r="E678" t="s">
        <v>135</v>
      </c>
      <c r="F678" t="s">
        <v>973</v>
      </c>
      <c r="G678" t="s">
        <v>974</v>
      </c>
      <c r="H678" t="s">
        <v>400</v>
      </c>
      <c r="I678">
        <v>2019.1</v>
      </c>
      <c r="J678">
        <v>1</v>
      </c>
      <c r="K678">
        <v>58.6</v>
      </c>
      <c r="L678" t="s">
        <v>139</v>
      </c>
      <c r="M678" t="s">
        <v>123</v>
      </c>
      <c r="N678" t="s">
        <v>140</v>
      </c>
      <c r="O678" t="s">
        <v>140</v>
      </c>
      <c r="P678" t="s">
        <v>140</v>
      </c>
      <c r="Q678" t="s">
        <v>140</v>
      </c>
      <c r="R678" t="s">
        <v>135</v>
      </c>
      <c r="S678" t="s">
        <v>135</v>
      </c>
      <c r="T678" t="s">
        <v>123</v>
      </c>
      <c r="U678" t="s">
        <v>123</v>
      </c>
      <c r="V678" t="s">
        <v>123</v>
      </c>
    </row>
    <row r="679" spans="1:22">
      <c r="A679">
        <v>679</v>
      </c>
      <c r="B679" t="s">
        <v>983</v>
      </c>
      <c r="C679" t="s">
        <v>229</v>
      </c>
      <c r="D679" t="s">
        <v>972</v>
      </c>
      <c r="E679" t="s">
        <v>135</v>
      </c>
      <c r="F679" t="s">
        <v>973</v>
      </c>
      <c r="G679" t="s">
        <v>974</v>
      </c>
      <c r="H679" t="s">
        <v>400</v>
      </c>
      <c r="I679">
        <v>2019.1</v>
      </c>
      <c r="J679">
        <v>1</v>
      </c>
      <c r="K679">
        <v>58.6</v>
      </c>
      <c r="L679" t="s">
        <v>139</v>
      </c>
      <c r="M679" t="s">
        <v>123</v>
      </c>
      <c r="N679" t="s">
        <v>140</v>
      </c>
      <c r="O679" t="s">
        <v>140</v>
      </c>
      <c r="P679" t="s">
        <v>140</v>
      </c>
      <c r="Q679" t="s">
        <v>140</v>
      </c>
      <c r="R679" t="s">
        <v>135</v>
      </c>
      <c r="S679" t="s">
        <v>135</v>
      </c>
      <c r="T679" t="s">
        <v>123</v>
      </c>
      <c r="U679" t="s">
        <v>123</v>
      </c>
      <c r="V679" t="s">
        <v>123</v>
      </c>
    </row>
    <row r="680" spans="1:22">
      <c r="A680">
        <v>680</v>
      </c>
      <c r="B680" t="s">
        <v>984</v>
      </c>
      <c r="C680" t="s">
        <v>693</v>
      </c>
      <c r="D680" t="s">
        <v>984</v>
      </c>
      <c r="E680" t="s">
        <v>135</v>
      </c>
      <c r="F680" t="s">
        <v>985</v>
      </c>
      <c r="G680" t="s">
        <v>986</v>
      </c>
      <c r="H680" t="s">
        <v>400</v>
      </c>
      <c r="I680">
        <v>2019.1</v>
      </c>
      <c r="J680">
        <v>1</v>
      </c>
      <c r="K680">
        <v>37.4</v>
      </c>
      <c r="L680" t="s">
        <v>139</v>
      </c>
      <c r="M680" t="s">
        <v>123</v>
      </c>
      <c r="N680" t="s">
        <v>140</v>
      </c>
      <c r="O680" t="s">
        <v>140</v>
      </c>
      <c r="P680" t="s">
        <v>140</v>
      </c>
      <c r="Q680" t="s">
        <v>140</v>
      </c>
      <c r="R680" t="s">
        <v>135</v>
      </c>
      <c r="S680" t="s">
        <v>135</v>
      </c>
      <c r="T680" t="s">
        <v>123</v>
      </c>
      <c r="U680" t="s">
        <v>123</v>
      </c>
      <c r="V680" t="s">
        <v>123</v>
      </c>
    </row>
    <row r="681" spans="1:22">
      <c r="A681">
        <v>681</v>
      </c>
      <c r="B681" t="s">
        <v>987</v>
      </c>
      <c r="C681" t="s">
        <v>693</v>
      </c>
      <c r="D681" t="s">
        <v>984</v>
      </c>
      <c r="E681" t="s">
        <v>135</v>
      </c>
      <c r="F681" t="s">
        <v>985</v>
      </c>
      <c r="G681" t="s">
        <v>986</v>
      </c>
      <c r="H681" t="s">
        <v>400</v>
      </c>
      <c r="I681">
        <v>2019.1</v>
      </c>
      <c r="J681">
        <v>1</v>
      </c>
      <c r="K681">
        <v>37.4</v>
      </c>
      <c r="L681" t="s">
        <v>139</v>
      </c>
      <c r="M681" t="s">
        <v>123</v>
      </c>
      <c r="N681" t="s">
        <v>140</v>
      </c>
      <c r="O681" t="s">
        <v>140</v>
      </c>
      <c r="P681" t="s">
        <v>140</v>
      </c>
      <c r="Q681" t="s">
        <v>140</v>
      </c>
      <c r="R681" t="s">
        <v>135</v>
      </c>
      <c r="S681" t="s">
        <v>135</v>
      </c>
      <c r="T681" t="s">
        <v>123</v>
      </c>
      <c r="U681" t="s">
        <v>123</v>
      </c>
      <c r="V681" t="s">
        <v>123</v>
      </c>
    </row>
    <row r="682" spans="1:22">
      <c r="A682">
        <v>682</v>
      </c>
      <c r="B682" t="s">
        <v>988</v>
      </c>
      <c r="C682" t="s">
        <v>693</v>
      </c>
      <c r="D682" t="s">
        <v>984</v>
      </c>
      <c r="E682" t="s">
        <v>135</v>
      </c>
      <c r="F682" t="s">
        <v>985</v>
      </c>
      <c r="G682" t="s">
        <v>986</v>
      </c>
      <c r="H682" t="s">
        <v>400</v>
      </c>
      <c r="I682">
        <v>2019.1</v>
      </c>
      <c r="J682">
        <v>1</v>
      </c>
      <c r="K682">
        <v>37.4</v>
      </c>
      <c r="L682" t="s">
        <v>139</v>
      </c>
      <c r="M682" t="s">
        <v>123</v>
      </c>
      <c r="N682" t="s">
        <v>140</v>
      </c>
      <c r="O682" t="s">
        <v>140</v>
      </c>
      <c r="P682" t="s">
        <v>140</v>
      </c>
      <c r="Q682" t="s">
        <v>140</v>
      </c>
      <c r="R682" t="s">
        <v>135</v>
      </c>
      <c r="S682" t="s">
        <v>135</v>
      </c>
      <c r="T682" t="s">
        <v>123</v>
      </c>
      <c r="U682" t="s">
        <v>123</v>
      </c>
      <c r="V682" t="s">
        <v>123</v>
      </c>
    </row>
    <row r="683" spans="1:22">
      <c r="A683">
        <v>683</v>
      </c>
      <c r="B683" t="s">
        <v>989</v>
      </c>
      <c r="C683" t="s">
        <v>693</v>
      </c>
      <c r="D683" t="s">
        <v>984</v>
      </c>
      <c r="E683" t="s">
        <v>135</v>
      </c>
      <c r="F683" t="s">
        <v>985</v>
      </c>
      <c r="G683" t="s">
        <v>986</v>
      </c>
      <c r="H683" t="s">
        <v>400</v>
      </c>
      <c r="I683">
        <v>2019.1</v>
      </c>
      <c r="J683">
        <v>1</v>
      </c>
      <c r="K683">
        <v>37.4</v>
      </c>
      <c r="L683" t="s">
        <v>139</v>
      </c>
      <c r="M683" t="s">
        <v>123</v>
      </c>
      <c r="N683" t="s">
        <v>140</v>
      </c>
      <c r="O683" t="s">
        <v>140</v>
      </c>
      <c r="P683" t="s">
        <v>140</v>
      </c>
      <c r="Q683" t="s">
        <v>140</v>
      </c>
      <c r="R683" t="s">
        <v>135</v>
      </c>
      <c r="S683" t="s">
        <v>135</v>
      </c>
      <c r="T683" t="s">
        <v>123</v>
      </c>
      <c r="U683" t="s">
        <v>123</v>
      </c>
      <c r="V683" t="s">
        <v>123</v>
      </c>
    </row>
    <row r="684" spans="1:22">
      <c r="A684">
        <v>684</v>
      </c>
      <c r="B684" t="s">
        <v>990</v>
      </c>
      <c r="C684" t="s">
        <v>693</v>
      </c>
      <c r="D684" t="s">
        <v>984</v>
      </c>
      <c r="E684" t="s">
        <v>135</v>
      </c>
      <c r="F684" t="s">
        <v>985</v>
      </c>
      <c r="G684" t="s">
        <v>986</v>
      </c>
      <c r="H684" t="s">
        <v>400</v>
      </c>
      <c r="I684">
        <v>2019.1</v>
      </c>
      <c r="J684">
        <v>1</v>
      </c>
      <c r="K684">
        <v>37.4</v>
      </c>
      <c r="L684" t="s">
        <v>139</v>
      </c>
      <c r="M684" t="s">
        <v>123</v>
      </c>
      <c r="N684" t="s">
        <v>140</v>
      </c>
      <c r="O684" t="s">
        <v>140</v>
      </c>
      <c r="P684" t="s">
        <v>140</v>
      </c>
      <c r="Q684" t="s">
        <v>140</v>
      </c>
      <c r="R684" t="s">
        <v>135</v>
      </c>
      <c r="S684" t="s">
        <v>135</v>
      </c>
      <c r="T684" t="s">
        <v>123</v>
      </c>
      <c r="U684" t="s">
        <v>123</v>
      </c>
      <c r="V684" t="s">
        <v>123</v>
      </c>
    </row>
    <row r="685" spans="1:22">
      <c r="A685">
        <v>685</v>
      </c>
      <c r="B685" t="s">
        <v>991</v>
      </c>
      <c r="C685" t="s">
        <v>693</v>
      </c>
      <c r="D685" t="s">
        <v>984</v>
      </c>
      <c r="E685" t="s">
        <v>135</v>
      </c>
      <c r="F685" t="s">
        <v>985</v>
      </c>
      <c r="G685" t="s">
        <v>986</v>
      </c>
      <c r="H685" t="s">
        <v>400</v>
      </c>
      <c r="I685">
        <v>2019.1</v>
      </c>
      <c r="J685">
        <v>1</v>
      </c>
      <c r="K685">
        <v>37.4</v>
      </c>
      <c r="L685" t="s">
        <v>139</v>
      </c>
      <c r="M685" t="s">
        <v>123</v>
      </c>
      <c r="N685" t="s">
        <v>140</v>
      </c>
      <c r="O685" t="s">
        <v>140</v>
      </c>
      <c r="P685" t="s">
        <v>140</v>
      </c>
      <c r="Q685" t="s">
        <v>140</v>
      </c>
      <c r="R685" t="s">
        <v>135</v>
      </c>
      <c r="S685" t="s">
        <v>135</v>
      </c>
      <c r="T685" t="s">
        <v>123</v>
      </c>
      <c r="U685" t="s">
        <v>123</v>
      </c>
      <c r="V685" t="s">
        <v>123</v>
      </c>
    </row>
    <row r="686" spans="1:22">
      <c r="A686">
        <v>686</v>
      </c>
      <c r="B686" t="s">
        <v>992</v>
      </c>
      <c r="C686" t="s">
        <v>693</v>
      </c>
      <c r="D686" t="s">
        <v>984</v>
      </c>
      <c r="E686" t="s">
        <v>135</v>
      </c>
      <c r="F686" t="s">
        <v>985</v>
      </c>
      <c r="G686" t="s">
        <v>986</v>
      </c>
      <c r="H686" t="s">
        <v>400</v>
      </c>
      <c r="I686">
        <v>2019.1</v>
      </c>
      <c r="J686">
        <v>1</v>
      </c>
      <c r="K686">
        <v>37.4</v>
      </c>
      <c r="L686" t="s">
        <v>139</v>
      </c>
      <c r="M686" t="s">
        <v>123</v>
      </c>
      <c r="N686" t="s">
        <v>140</v>
      </c>
      <c r="O686" t="s">
        <v>140</v>
      </c>
      <c r="P686" t="s">
        <v>140</v>
      </c>
      <c r="Q686" t="s">
        <v>140</v>
      </c>
      <c r="R686" t="s">
        <v>135</v>
      </c>
      <c r="S686" t="s">
        <v>135</v>
      </c>
      <c r="T686" t="s">
        <v>123</v>
      </c>
      <c r="U686" t="s">
        <v>123</v>
      </c>
      <c r="V686" t="s">
        <v>123</v>
      </c>
    </row>
    <row r="687" spans="1:22">
      <c r="A687">
        <v>687</v>
      </c>
      <c r="B687" t="s">
        <v>993</v>
      </c>
      <c r="C687" t="s">
        <v>693</v>
      </c>
      <c r="D687" t="s">
        <v>984</v>
      </c>
      <c r="E687" t="s">
        <v>135</v>
      </c>
      <c r="F687" t="s">
        <v>985</v>
      </c>
      <c r="G687" t="s">
        <v>986</v>
      </c>
      <c r="H687" t="s">
        <v>400</v>
      </c>
      <c r="I687">
        <v>2019.1</v>
      </c>
      <c r="J687">
        <v>1</v>
      </c>
      <c r="K687">
        <v>37.4</v>
      </c>
      <c r="L687" t="s">
        <v>139</v>
      </c>
      <c r="M687" t="s">
        <v>123</v>
      </c>
      <c r="N687" t="s">
        <v>140</v>
      </c>
      <c r="O687" t="s">
        <v>140</v>
      </c>
      <c r="P687" t="s">
        <v>140</v>
      </c>
      <c r="Q687" t="s">
        <v>140</v>
      </c>
      <c r="R687" t="s">
        <v>135</v>
      </c>
      <c r="S687" t="s">
        <v>135</v>
      </c>
      <c r="T687" t="s">
        <v>123</v>
      </c>
      <c r="U687" t="s">
        <v>123</v>
      </c>
      <c r="V687" t="s">
        <v>123</v>
      </c>
    </row>
    <row r="688" spans="1:22">
      <c r="A688">
        <v>688</v>
      </c>
      <c r="B688" t="s">
        <v>994</v>
      </c>
      <c r="C688" t="s">
        <v>693</v>
      </c>
      <c r="D688" t="s">
        <v>984</v>
      </c>
      <c r="E688" t="s">
        <v>135</v>
      </c>
      <c r="F688" t="s">
        <v>985</v>
      </c>
      <c r="G688" t="s">
        <v>986</v>
      </c>
      <c r="H688" t="s">
        <v>400</v>
      </c>
      <c r="I688">
        <v>2019.1</v>
      </c>
      <c r="J688">
        <v>1</v>
      </c>
      <c r="K688">
        <v>37.4</v>
      </c>
      <c r="L688" t="s">
        <v>139</v>
      </c>
      <c r="M688" t="s">
        <v>123</v>
      </c>
      <c r="N688" t="s">
        <v>140</v>
      </c>
      <c r="O688" t="s">
        <v>140</v>
      </c>
      <c r="P688" t="s">
        <v>140</v>
      </c>
      <c r="Q688" t="s">
        <v>140</v>
      </c>
      <c r="R688" t="s">
        <v>135</v>
      </c>
      <c r="S688" t="s">
        <v>135</v>
      </c>
      <c r="T688" t="s">
        <v>123</v>
      </c>
      <c r="U688" t="s">
        <v>123</v>
      </c>
      <c r="V688" t="s">
        <v>123</v>
      </c>
    </row>
    <row r="689" spans="1:22">
      <c r="A689">
        <v>689</v>
      </c>
      <c r="B689" t="s">
        <v>995</v>
      </c>
      <c r="C689" t="s">
        <v>693</v>
      </c>
      <c r="D689" t="s">
        <v>984</v>
      </c>
      <c r="E689" t="s">
        <v>135</v>
      </c>
      <c r="F689" t="s">
        <v>985</v>
      </c>
      <c r="G689" t="s">
        <v>986</v>
      </c>
      <c r="H689" t="s">
        <v>400</v>
      </c>
      <c r="I689">
        <v>2019.1</v>
      </c>
      <c r="J689">
        <v>1</v>
      </c>
      <c r="K689">
        <v>37.4</v>
      </c>
      <c r="L689" t="s">
        <v>139</v>
      </c>
      <c r="M689" t="s">
        <v>123</v>
      </c>
      <c r="N689" t="s">
        <v>140</v>
      </c>
      <c r="O689" t="s">
        <v>140</v>
      </c>
      <c r="P689" t="s">
        <v>140</v>
      </c>
      <c r="Q689" t="s">
        <v>140</v>
      </c>
      <c r="R689" t="s">
        <v>135</v>
      </c>
      <c r="S689" t="s">
        <v>135</v>
      </c>
      <c r="T689" t="s">
        <v>123</v>
      </c>
      <c r="U689" t="s">
        <v>123</v>
      </c>
      <c r="V689" t="s">
        <v>123</v>
      </c>
    </row>
    <row r="690" spans="1:22">
      <c r="A690">
        <v>690</v>
      </c>
      <c r="B690" t="s">
        <v>996</v>
      </c>
      <c r="C690" t="s">
        <v>693</v>
      </c>
      <c r="D690" t="s">
        <v>984</v>
      </c>
      <c r="E690" t="s">
        <v>135</v>
      </c>
      <c r="F690" t="s">
        <v>985</v>
      </c>
      <c r="G690" t="s">
        <v>986</v>
      </c>
      <c r="H690" t="s">
        <v>400</v>
      </c>
      <c r="I690">
        <v>2019.1</v>
      </c>
      <c r="J690">
        <v>1</v>
      </c>
      <c r="K690">
        <v>37.4</v>
      </c>
      <c r="L690" t="s">
        <v>139</v>
      </c>
      <c r="M690" t="s">
        <v>123</v>
      </c>
      <c r="N690" t="s">
        <v>140</v>
      </c>
      <c r="O690" t="s">
        <v>140</v>
      </c>
      <c r="P690" t="s">
        <v>140</v>
      </c>
      <c r="Q690" t="s">
        <v>140</v>
      </c>
      <c r="R690" t="s">
        <v>135</v>
      </c>
      <c r="S690" t="s">
        <v>135</v>
      </c>
      <c r="T690" t="s">
        <v>123</v>
      </c>
      <c r="U690" t="s">
        <v>123</v>
      </c>
      <c r="V690" t="s">
        <v>123</v>
      </c>
    </row>
    <row r="691" spans="1:22">
      <c r="A691">
        <v>691</v>
      </c>
      <c r="B691" t="s">
        <v>997</v>
      </c>
      <c r="C691" t="s">
        <v>693</v>
      </c>
      <c r="D691" t="s">
        <v>984</v>
      </c>
      <c r="E691" t="s">
        <v>135</v>
      </c>
      <c r="F691" t="s">
        <v>985</v>
      </c>
      <c r="G691" t="s">
        <v>986</v>
      </c>
      <c r="H691" t="s">
        <v>400</v>
      </c>
      <c r="I691">
        <v>2019.1</v>
      </c>
      <c r="J691">
        <v>1</v>
      </c>
      <c r="K691">
        <v>37.4</v>
      </c>
      <c r="L691" t="s">
        <v>139</v>
      </c>
      <c r="M691" t="s">
        <v>123</v>
      </c>
      <c r="N691" t="s">
        <v>140</v>
      </c>
      <c r="O691" t="s">
        <v>140</v>
      </c>
      <c r="P691" t="s">
        <v>140</v>
      </c>
      <c r="Q691" t="s">
        <v>140</v>
      </c>
      <c r="R691" t="s">
        <v>135</v>
      </c>
      <c r="S691" t="s">
        <v>135</v>
      </c>
      <c r="T691" t="s">
        <v>123</v>
      </c>
      <c r="U691" t="s">
        <v>123</v>
      </c>
      <c r="V691" t="s">
        <v>123</v>
      </c>
    </row>
    <row r="692" spans="1:22">
      <c r="A692">
        <v>692</v>
      </c>
      <c r="B692" t="s">
        <v>998</v>
      </c>
      <c r="C692" t="s">
        <v>693</v>
      </c>
      <c r="D692" t="s">
        <v>984</v>
      </c>
      <c r="E692" t="s">
        <v>135</v>
      </c>
      <c r="F692" t="s">
        <v>985</v>
      </c>
      <c r="G692" t="s">
        <v>986</v>
      </c>
      <c r="H692" t="s">
        <v>400</v>
      </c>
      <c r="I692">
        <v>2019.1</v>
      </c>
      <c r="J692">
        <v>1</v>
      </c>
      <c r="K692">
        <v>37.4</v>
      </c>
      <c r="L692" t="s">
        <v>139</v>
      </c>
      <c r="M692" t="s">
        <v>123</v>
      </c>
      <c r="N692" t="s">
        <v>140</v>
      </c>
      <c r="O692" t="s">
        <v>140</v>
      </c>
      <c r="P692" t="s">
        <v>140</v>
      </c>
      <c r="Q692" t="s">
        <v>140</v>
      </c>
      <c r="R692" t="s">
        <v>135</v>
      </c>
      <c r="S692" t="s">
        <v>135</v>
      </c>
      <c r="T692" t="s">
        <v>123</v>
      </c>
      <c r="U692" t="s">
        <v>123</v>
      </c>
      <c r="V692" t="s">
        <v>123</v>
      </c>
    </row>
    <row r="693" spans="1:22">
      <c r="A693">
        <v>693</v>
      </c>
      <c r="B693" t="s">
        <v>999</v>
      </c>
      <c r="C693" t="s">
        <v>693</v>
      </c>
      <c r="D693" t="s">
        <v>984</v>
      </c>
      <c r="E693" t="s">
        <v>135</v>
      </c>
      <c r="F693" t="s">
        <v>985</v>
      </c>
      <c r="G693" t="s">
        <v>986</v>
      </c>
      <c r="H693" t="s">
        <v>400</v>
      </c>
      <c r="I693">
        <v>2019.1</v>
      </c>
      <c r="J693">
        <v>1</v>
      </c>
      <c r="K693">
        <v>37.4</v>
      </c>
      <c r="L693" t="s">
        <v>139</v>
      </c>
      <c r="M693" t="s">
        <v>123</v>
      </c>
      <c r="N693" t="s">
        <v>140</v>
      </c>
      <c r="O693" t="s">
        <v>140</v>
      </c>
      <c r="P693" t="s">
        <v>140</v>
      </c>
      <c r="Q693" t="s">
        <v>140</v>
      </c>
      <c r="R693" t="s">
        <v>135</v>
      </c>
      <c r="S693" t="s">
        <v>135</v>
      </c>
      <c r="T693" t="s">
        <v>123</v>
      </c>
      <c r="U693" t="s">
        <v>123</v>
      </c>
      <c r="V693" t="s">
        <v>123</v>
      </c>
    </row>
    <row r="694" spans="1:22">
      <c r="A694">
        <v>694</v>
      </c>
      <c r="B694" t="s">
        <v>1000</v>
      </c>
      <c r="C694" t="s">
        <v>693</v>
      </c>
      <c r="D694" t="s">
        <v>984</v>
      </c>
      <c r="E694" t="s">
        <v>135</v>
      </c>
      <c r="F694" t="s">
        <v>985</v>
      </c>
      <c r="G694" t="s">
        <v>986</v>
      </c>
      <c r="H694" t="s">
        <v>400</v>
      </c>
      <c r="I694">
        <v>2019.1</v>
      </c>
      <c r="J694">
        <v>1</v>
      </c>
      <c r="K694">
        <v>37.4</v>
      </c>
      <c r="L694" t="s">
        <v>139</v>
      </c>
      <c r="M694" t="s">
        <v>123</v>
      </c>
      <c r="N694" t="s">
        <v>140</v>
      </c>
      <c r="O694" t="s">
        <v>140</v>
      </c>
      <c r="P694" t="s">
        <v>140</v>
      </c>
      <c r="Q694" t="s">
        <v>140</v>
      </c>
      <c r="R694" t="s">
        <v>135</v>
      </c>
      <c r="S694" t="s">
        <v>135</v>
      </c>
      <c r="T694" t="s">
        <v>123</v>
      </c>
      <c r="U694" t="s">
        <v>123</v>
      </c>
      <c r="V694" t="s">
        <v>123</v>
      </c>
    </row>
    <row r="695" spans="1:22">
      <c r="A695">
        <v>695</v>
      </c>
      <c r="B695" t="s">
        <v>1001</v>
      </c>
      <c r="C695" t="s">
        <v>693</v>
      </c>
      <c r="D695" t="s">
        <v>984</v>
      </c>
      <c r="E695" t="s">
        <v>135</v>
      </c>
      <c r="F695" t="s">
        <v>985</v>
      </c>
      <c r="G695" t="s">
        <v>986</v>
      </c>
      <c r="H695" t="s">
        <v>400</v>
      </c>
      <c r="I695">
        <v>2019.1</v>
      </c>
      <c r="J695">
        <v>1</v>
      </c>
      <c r="K695">
        <v>37.4</v>
      </c>
      <c r="L695" t="s">
        <v>139</v>
      </c>
      <c r="M695" t="s">
        <v>123</v>
      </c>
      <c r="N695" t="s">
        <v>140</v>
      </c>
      <c r="O695" t="s">
        <v>140</v>
      </c>
      <c r="P695" t="s">
        <v>140</v>
      </c>
      <c r="Q695" t="s">
        <v>140</v>
      </c>
      <c r="R695" t="s">
        <v>135</v>
      </c>
      <c r="S695" t="s">
        <v>135</v>
      </c>
      <c r="T695" t="s">
        <v>123</v>
      </c>
      <c r="U695" t="s">
        <v>123</v>
      </c>
      <c r="V695" t="s">
        <v>123</v>
      </c>
    </row>
    <row r="696" spans="1:22">
      <c r="A696">
        <v>696</v>
      </c>
      <c r="B696" t="s">
        <v>1002</v>
      </c>
      <c r="C696" t="s">
        <v>693</v>
      </c>
      <c r="D696" t="s">
        <v>984</v>
      </c>
      <c r="E696" t="s">
        <v>135</v>
      </c>
      <c r="F696" t="s">
        <v>985</v>
      </c>
      <c r="G696" t="s">
        <v>986</v>
      </c>
      <c r="H696" t="s">
        <v>400</v>
      </c>
      <c r="I696">
        <v>2019.1</v>
      </c>
      <c r="J696">
        <v>1</v>
      </c>
      <c r="K696">
        <v>37.4</v>
      </c>
      <c r="L696" t="s">
        <v>139</v>
      </c>
      <c r="M696" t="s">
        <v>123</v>
      </c>
      <c r="N696" t="s">
        <v>140</v>
      </c>
      <c r="O696" t="s">
        <v>140</v>
      </c>
      <c r="P696" t="s">
        <v>140</v>
      </c>
      <c r="Q696" t="s">
        <v>140</v>
      </c>
      <c r="R696" t="s">
        <v>135</v>
      </c>
      <c r="S696" t="s">
        <v>135</v>
      </c>
      <c r="T696" t="s">
        <v>123</v>
      </c>
      <c r="U696" t="s">
        <v>123</v>
      </c>
      <c r="V696" t="s">
        <v>123</v>
      </c>
    </row>
    <row r="697" spans="1:22">
      <c r="A697">
        <v>697</v>
      </c>
      <c r="B697" t="s">
        <v>1003</v>
      </c>
      <c r="C697" t="s">
        <v>693</v>
      </c>
      <c r="D697" t="s">
        <v>984</v>
      </c>
      <c r="E697" t="s">
        <v>135</v>
      </c>
      <c r="F697" t="s">
        <v>985</v>
      </c>
      <c r="G697" t="s">
        <v>986</v>
      </c>
      <c r="H697" t="s">
        <v>400</v>
      </c>
      <c r="I697">
        <v>2019.1</v>
      </c>
      <c r="J697">
        <v>1</v>
      </c>
      <c r="K697">
        <v>37.4</v>
      </c>
      <c r="L697" t="s">
        <v>139</v>
      </c>
      <c r="M697" t="s">
        <v>123</v>
      </c>
      <c r="N697" t="s">
        <v>140</v>
      </c>
      <c r="O697" t="s">
        <v>140</v>
      </c>
      <c r="P697" t="s">
        <v>140</v>
      </c>
      <c r="Q697" t="s">
        <v>140</v>
      </c>
      <c r="R697" t="s">
        <v>135</v>
      </c>
      <c r="S697" t="s">
        <v>135</v>
      </c>
      <c r="T697" t="s">
        <v>123</v>
      </c>
      <c r="U697" t="s">
        <v>123</v>
      </c>
      <c r="V697" t="s">
        <v>123</v>
      </c>
    </row>
    <row r="698" spans="1:22">
      <c r="A698">
        <v>698</v>
      </c>
      <c r="B698" t="s">
        <v>1004</v>
      </c>
      <c r="C698" t="s">
        <v>693</v>
      </c>
      <c r="D698" t="s">
        <v>984</v>
      </c>
      <c r="E698" t="s">
        <v>135</v>
      </c>
      <c r="F698" t="s">
        <v>985</v>
      </c>
      <c r="G698" t="s">
        <v>986</v>
      </c>
      <c r="H698" t="s">
        <v>400</v>
      </c>
      <c r="I698">
        <v>2019.1</v>
      </c>
      <c r="J698">
        <v>1</v>
      </c>
      <c r="K698">
        <v>37.4</v>
      </c>
      <c r="L698" t="s">
        <v>139</v>
      </c>
      <c r="M698" t="s">
        <v>123</v>
      </c>
      <c r="N698" t="s">
        <v>140</v>
      </c>
      <c r="O698" t="s">
        <v>140</v>
      </c>
      <c r="P698" t="s">
        <v>140</v>
      </c>
      <c r="Q698" t="s">
        <v>140</v>
      </c>
      <c r="R698" t="s">
        <v>135</v>
      </c>
      <c r="S698" t="s">
        <v>135</v>
      </c>
      <c r="T698" t="s">
        <v>123</v>
      </c>
      <c r="U698" t="s">
        <v>123</v>
      </c>
      <c r="V698" t="s">
        <v>123</v>
      </c>
    </row>
    <row r="699" spans="1:22">
      <c r="A699">
        <v>699</v>
      </c>
      <c r="B699" t="s">
        <v>1005</v>
      </c>
      <c r="C699" t="s">
        <v>693</v>
      </c>
      <c r="D699" t="s">
        <v>984</v>
      </c>
      <c r="E699" t="s">
        <v>135</v>
      </c>
      <c r="F699" t="s">
        <v>985</v>
      </c>
      <c r="G699" t="s">
        <v>986</v>
      </c>
      <c r="H699" t="s">
        <v>400</v>
      </c>
      <c r="I699">
        <v>2019.1</v>
      </c>
      <c r="J699">
        <v>1</v>
      </c>
      <c r="K699">
        <v>37.4</v>
      </c>
      <c r="L699" t="s">
        <v>139</v>
      </c>
      <c r="M699" t="s">
        <v>123</v>
      </c>
      <c r="N699" t="s">
        <v>140</v>
      </c>
      <c r="O699" t="s">
        <v>140</v>
      </c>
      <c r="P699" t="s">
        <v>140</v>
      </c>
      <c r="Q699" t="s">
        <v>140</v>
      </c>
      <c r="R699" t="s">
        <v>135</v>
      </c>
      <c r="S699" t="s">
        <v>135</v>
      </c>
      <c r="T699" t="s">
        <v>123</v>
      </c>
      <c r="U699" t="s">
        <v>123</v>
      </c>
      <c r="V699" t="s">
        <v>123</v>
      </c>
    </row>
    <row r="700" spans="1:22">
      <c r="A700">
        <v>700</v>
      </c>
      <c r="B700" t="s">
        <v>1006</v>
      </c>
      <c r="C700" t="s">
        <v>693</v>
      </c>
      <c r="D700" t="s">
        <v>984</v>
      </c>
      <c r="E700" t="s">
        <v>135</v>
      </c>
      <c r="F700" t="s">
        <v>985</v>
      </c>
      <c r="G700" t="s">
        <v>986</v>
      </c>
      <c r="H700" t="s">
        <v>400</v>
      </c>
      <c r="I700">
        <v>2019.1</v>
      </c>
      <c r="J700">
        <v>1</v>
      </c>
      <c r="K700">
        <v>37.4</v>
      </c>
      <c r="L700" t="s">
        <v>139</v>
      </c>
      <c r="M700" t="s">
        <v>123</v>
      </c>
      <c r="N700" t="s">
        <v>140</v>
      </c>
      <c r="O700" t="s">
        <v>140</v>
      </c>
      <c r="P700" t="s">
        <v>140</v>
      </c>
      <c r="Q700" t="s">
        <v>140</v>
      </c>
      <c r="R700" t="s">
        <v>135</v>
      </c>
      <c r="S700" t="s">
        <v>135</v>
      </c>
      <c r="T700" t="s">
        <v>123</v>
      </c>
      <c r="U700" t="s">
        <v>123</v>
      </c>
      <c r="V700" t="s">
        <v>123</v>
      </c>
    </row>
    <row r="701" spans="1:22">
      <c r="A701">
        <v>701</v>
      </c>
      <c r="B701" t="s">
        <v>1007</v>
      </c>
      <c r="C701" t="s">
        <v>693</v>
      </c>
      <c r="D701" t="s">
        <v>984</v>
      </c>
      <c r="E701" t="s">
        <v>135</v>
      </c>
      <c r="F701" t="s">
        <v>985</v>
      </c>
      <c r="G701" t="s">
        <v>986</v>
      </c>
      <c r="H701" t="s">
        <v>400</v>
      </c>
      <c r="I701">
        <v>2019.1</v>
      </c>
      <c r="J701">
        <v>1</v>
      </c>
      <c r="K701">
        <v>37.4</v>
      </c>
      <c r="L701" t="s">
        <v>139</v>
      </c>
      <c r="M701" t="s">
        <v>123</v>
      </c>
      <c r="N701" t="s">
        <v>140</v>
      </c>
      <c r="O701" t="s">
        <v>140</v>
      </c>
      <c r="P701" t="s">
        <v>140</v>
      </c>
      <c r="Q701" t="s">
        <v>140</v>
      </c>
      <c r="R701" t="s">
        <v>135</v>
      </c>
      <c r="S701" t="s">
        <v>135</v>
      </c>
      <c r="T701" t="s">
        <v>123</v>
      </c>
      <c r="U701" t="s">
        <v>123</v>
      </c>
      <c r="V701" t="s">
        <v>123</v>
      </c>
    </row>
    <row r="702" spans="1:22">
      <c r="A702">
        <v>702</v>
      </c>
      <c r="B702" t="s">
        <v>1008</v>
      </c>
      <c r="C702" t="s">
        <v>693</v>
      </c>
      <c r="D702" t="s">
        <v>984</v>
      </c>
      <c r="E702" t="s">
        <v>135</v>
      </c>
      <c r="F702" t="s">
        <v>985</v>
      </c>
      <c r="G702" t="s">
        <v>986</v>
      </c>
      <c r="H702" t="s">
        <v>400</v>
      </c>
      <c r="I702">
        <v>2019.1</v>
      </c>
      <c r="J702">
        <v>1</v>
      </c>
      <c r="K702">
        <v>37.4</v>
      </c>
      <c r="L702" t="s">
        <v>139</v>
      </c>
      <c r="M702" t="s">
        <v>123</v>
      </c>
      <c r="N702" t="s">
        <v>140</v>
      </c>
      <c r="O702" t="s">
        <v>140</v>
      </c>
      <c r="P702" t="s">
        <v>140</v>
      </c>
      <c r="Q702" t="s">
        <v>140</v>
      </c>
      <c r="R702" t="s">
        <v>135</v>
      </c>
      <c r="S702" t="s">
        <v>135</v>
      </c>
      <c r="T702" t="s">
        <v>123</v>
      </c>
      <c r="U702" t="s">
        <v>123</v>
      </c>
      <c r="V702" t="s">
        <v>123</v>
      </c>
    </row>
    <row r="703" spans="1:22">
      <c r="A703">
        <v>703</v>
      </c>
      <c r="B703" t="s">
        <v>1009</v>
      </c>
      <c r="C703" t="s">
        <v>693</v>
      </c>
      <c r="D703" t="s">
        <v>984</v>
      </c>
      <c r="E703" t="s">
        <v>135</v>
      </c>
      <c r="F703" t="s">
        <v>985</v>
      </c>
      <c r="G703" t="s">
        <v>986</v>
      </c>
      <c r="H703" t="s">
        <v>400</v>
      </c>
      <c r="I703">
        <v>2019.1</v>
      </c>
      <c r="J703">
        <v>1</v>
      </c>
      <c r="K703">
        <v>37.4</v>
      </c>
      <c r="L703" t="s">
        <v>139</v>
      </c>
      <c r="M703" t="s">
        <v>123</v>
      </c>
      <c r="N703" t="s">
        <v>140</v>
      </c>
      <c r="O703" t="s">
        <v>140</v>
      </c>
      <c r="P703" t="s">
        <v>140</v>
      </c>
      <c r="Q703" t="s">
        <v>140</v>
      </c>
      <c r="R703" t="s">
        <v>135</v>
      </c>
      <c r="S703" t="s">
        <v>135</v>
      </c>
      <c r="T703" t="s">
        <v>123</v>
      </c>
      <c r="U703" t="s">
        <v>123</v>
      </c>
      <c r="V703" t="s">
        <v>123</v>
      </c>
    </row>
    <row r="704" spans="1:22">
      <c r="A704">
        <v>704</v>
      </c>
      <c r="B704" t="s">
        <v>1010</v>
      </c>
      <c r="C704" t="s">
        <v>693</v>
      </c>
      <c r="D704" t="s">
        <v>984</v>
      </c>
      <c r="E704" t="s">
        <v>135</v>
      </c>
      <c r="F704" t="s">
        <v>985</v>
      </c>
      <c r="G704" t="s">
        <v>986</v>
      </c>
      <c r="H704" t="s">
        <v>400</v>
      </c>
      <c r="I704">
        <v>2019.1</v>
      </c>
      <c r="J704">
        <v>1</v>
      </c>
      <c r="K704">
        <v>37.4</v>
      </c>
      <c r="L704" t="s">
        <v>139</v>
      </c>
      <c r="M704" t="s">
        <v>123</v>
      </c>
      <c r="N704" t="s">
        <v>140</v>
      </c>
      <c r="O704" t="s">
        <v>140</v>
      </c>
      <c r="P704" t="s">
        <v>140</v>
      </c>
      <c r="Q704" t="s">
        <v>140</v>
      </c>
      <c r="R704" t="s">
        <v>135</v>
      </c>
      <c r="S704" t="s">
        <v>135</v>
      </c>
      <c r="T704" t="s">
        <v>123</v>
      </c>
      <c r="U704" t="s">
        <v>123</v>
      </c>
      <c r="V704" t="s">
        <v>123</v>
      </c>
    </row>
    <row r="705" spans="1:22">
      <c r="A705">
        <v>705</v>
      </c>
      <c r="B705" t="s">
        <v>1011</v>
      </c>
      <c r="C705" t="s">
        <v>693</v>
      </c>
      <c r="D705" t="s">
        <v>984</v>
      </c>
      <c r="E705" t="s">
        <v>135</v>
      </c>
      <c r="F705" t="s">
        <v>985</v>
      </c>
      <c r="G705" t="s">
        <v>986</v>
      </c>
      <c r="H705" t="s">
        <v>400</v>
      </c>
      <c r="I705">
        <v>2019.1</v>
      </c>
      <c r="J705">
        <v>1</v>
      </c>
      <c r="K705">
        <v>37.4</v>
      </c>
      <c r="L705" t="s">
        <v>139</v>
      </c>
      <c r="M705" t="s">
        <v>123</v>
      </c>
      <c r="N705" t="s">
        <v>140</v>
      </c>
      <c r="O705" t="s">
        <v>140</v>
      </c>
      <c r="P705" t="s">
        <v>140</v>
      </c>
      <c r="Q705" t="s">
        <v>140</v>
      </c>
      <c r="R705" t="s">
        <v>135</v>
      </c>
      <c r="S705" t="s">
        <v>135</v>
      </c>
      <c r="T705" t="s">
        <v>123</v>
      </c>
      <c r="U705" t="s">
        <v>123</v>
      </c>
      <c r="V705" t="s">
        <v>123</v>
      </c>
    </row>
    <row r="706" spans="1:22">
      <c r="A706">
        <v>706</v>
      </c>
      <c r="B706" t="s">
        <v>1012</v>
      </c>
      <c r="C706" t="s">
        <v>693</v>
      </c>
      <c r="D706" t="s">
        <v>984</v>
      </c>
      <c r="E706" t="s">
        <v>135</v>
      </c>
      <c r="F706" t="s">
        <v>985</v>
      </c>
      <c r="G706" t="s">
        <v>986</v>
      </c>
      <c r="H706" t="s">
        <v>400</v>
      </c>
      <c r="I706">
        <v>2019.1</v>
      </c>
      <c r="J706">
        <v>1</v>
      </c>
      <c r="K706">
        <v>37.4</v>
      </c>
      <c r="L706" t="s">
        <v>139</v>
      </c>
      <c r="M706" t="s">
        <v>123</v>
      </c>
      <c r="N706" t="s">
        <v>140</v>
      </c>
      <c r="O706" t="s">
        <v>140</v>
      </c>
      <c r="P706" t="s">
        <v>140</v>
      </c>
      <c r="Q706" t="s">
        <v>140</v>
      </c>
      <c r="R706" t="s">
        <v>135</v>
      </c>
      <c r="S706" t="s">
        <v>135</v>
      </c>
      <c r="T706" t="s">
        <v>123</v>
      </c>
      <c r="U706" t="s">
        <v>123</v>
      </c>
      <c r="V706" t="s">
        <v>123</v>
      </c>
    </row>
    <row r="707" spans="1:22">
      <c r="A707">
        <v>707</v>
      </c>
      <c r="B707" t="s">
        <v>1013</v>
      </c>
      <c r="C707" t="s">
        <v>693</v>
      </c>
      <c r="D707" t="s">
        <v>984</v>
      </c>
      <c r="E707" t="s">
        <v>135</v>
      </c>
      <c r="F707" t="s">
        <v>985</v>
      </c>
      <c r="G707" t="s">
        <v>986</v>
      </c>
      <c r="H707" t="s">
        <v>400</v>
      </c>
      <c r="I707">
        <v>2019.1</v>
      </c>
      <c r="J707">
        <v>1</v>
      </c>
      <c r="K707">
        <v>37.4</v>
      </c>
      <c r="L707" t="s">
        <v>139</v>
      </c>
      <c r="M707" t="s">
        <v>123</v>
      </c>
      <c r="N707" t="s">
        <v>140</v>
      </c>
      <c r="O707" t="s">
        <v>140</v>
      </c>
      <c r="P707" t="s">
        <v>140</v>
      </c>
      <c r="Q707" t="s">
        <v>140</v>
      </c>
      <c r="R707" t="s">
        <v>135</v>
      </c>
      <c r="S707" t="s">
        <v>135</v>
      </c>
      <c r="T707" t="s">
        <v>123</v>
      </c>
      <c r="U707" t="s">
        <v>123</v>
      </c>
      <c r="V707" t="s">
        <v>123</v>
      </c>
    </row>
    <row r="708" spans="1:22">
      <c r="A708">
        <v>708</v>
      </c>
      <c r="B708" t="s">
        <v>1014</v>
      </c>
      <c r="C708" t="s">
        <v>693</v>
      </c>
      <c r="D708" t="s">
        <v>984</v>
      </c>
      <c r="E708" t="s">
        <v>135</v>
      </c>
      <c r="F708" t="s">
        <v>985</v>
      </c>
      <c r="G708" t="s">
        <v>986</v>
      </c>
      <c r="H708" t="s">
        <v>400</v>
      </c>
      <c r="I708">
        <v>2019.1</v>
      </c>
      <c r="J708">
        <v>1</v>
      </c>
      <c r="K708">
        <v>37.4</v>
      </c>
      <c r="L708" t="s">
        <v>139</v>
      </c>
      <c r="M708" t="s">
        <v>123</v>
      </c>
      <c r="N708" t="s">
        <v>140</v>
      </c>
      <c r="O708" t="s">
        <v>140</v>
      </c>
      <c r="P708" t="s">
        <v>140</v>
      </c>
      <c r="Q708" t="s">
        <v>140</v>
      </c>
      <c r="R708" t="s">
        <v>135</v>
      </c>
      <c r="S708" t="s">
        <v>135</v>
      </c>
      <c r="T708" t="s">
        <v>123</v>
      </c>
      <c r="U708" t="s">
        <v>123</v>
      </c>
      <c r="V708" t="s">
        <v>123</v>
      </c>
    </row>
    <row r="709" spans="1:22">
      <c r="A709">
        <v>709</v>
      </c>
      <c r="B709" t="s">
        <v>1015</v>
      </c>
      <c r="C709" t="s">
        <v>693</v>
      </c>
      <c r="D709" t="s">
        <v>984</v>
      </c>
      <c r="E709" t="s">
        <v>135</v>
      </c>
      <c r="F709" t="s">
        <v>985</v>
      </c>
      <c r="G709" t="s">
        <v>986</v>
      </c>
      <c r="H709" t="s">
        <v>400</v>
      </c>
      <c r="I709">
        <v>2019.1</v>
      </c>
      <c r="J709">
        <v>1</v>
      </c>
      <c r="K709">
        <v>37.4</v>
      </c>
      <c r="L709" t="s">
        <v>139</v>
      </c>
      <c r="M709" t="s">
        <v>123</v>
      </c>
      <c r="N709" t="s">
        <v>140</v>
      </c>
      <c r="O709" t="s">
        <v>140</v>
      </c>
      <c r="P709" t="s">
        <v>140</v>
      </c>
      <c r="Q709" t="s">
        <v>140</v>
      </c>
      <c r="R709" t="s">
        <v>135</v>
      </c>
      <c r="S709" t="s">
        <v>135</v>
      </c>
      <c r="T709" t="s">
        <v>123</v>
      </c>
      <c r="U709" t="s">
        <v>123</v>
      </c>
      <c r="V709" t="s">
        <v>123</v>
      </c>
    </row>
    <row r="710" spans="1:22">
      <c r="A710">
        <v>710</v>
      </c>
      <c r="B710" t="s">
        <v>1016</v>
      </c>
      <c r="C710" t="s">
        <v>693</v>
      </c>
      <c r="D710" t="s">
        <v>984</v>
      </c>
      <c r="E710" t="s">
        <v>135</v>
      </c>
      <c r="F710" t="s">
        <v>985</v>
      </c>
      <c r="G710" t="s">
        <v>986</v>
      </c>
      <c r="H710" t="s">
        <v>400</v>
      </c>
      <c r="I710">
        <v>2019.1</v>
      </c>
      <c r="J710">
        <v>1</v>
      </c>
      <c r="K710">
        <v>37.4</v>
      </c>
      <c r="L710" t="s">
        <v>139</v>
      </c>
      <c r="M710" t="s">
        <v>123</v>
      </c>
      <c r="N710" t="s">
        <v>140</v>
      </c>
      <c r="O710" t="s">
        <v>140</v>
      </c>
      <c r="P710" t="s">
        <v>140</v>
      </c>
      <c r="Q710" t="s">
        <v>140</v>
      </c>
      <c r="R710" t="s">
        <v>135</v>
      </c>
      <c r="S710" t="s">
        <v>135</v>
      </c>
      <c r="T710" t="s">
        <v>123</v>
      </c>
      <c r="U710" t="s">
        <v>123</v>
      </c>
      <c r="V710" t="s">
        <v>123</v>
      </c>
    </row>
    <row r="711" spans="1:22">
      <c r="A711">
        <v>711</v>
      </c>
      <c r="B711" t="s">
        <v>1017</v>
      </c>
      <c r="C711" t="s">
        <v>693</v>
      </c>
      <c r="D711" t="s">
        <v>984</v>
      </c>
      <c r="E711" t="s">
        <v>135</v>
      </c>
      <c r="F711" t="s">
        <v>985</v>
      </c>
      <c r="G711" t="s">
        <v>986</v>
      </c>
      <c r="H711" t="s">
        <v>400</v>
      </c>
      <c r="I711">
        <v>2019.1</v>
      </c>
      <c r="J711">
        <v>1</v>
      </c>
      <c r="K711">
        <v>37.4</v>
      </c>
      <c r="L711" t="s">
        <v>139</v>
      </c>
      <c r="M711" t="s">
        <v>123</v>
      </c>
      <c r="N711" t="s">
        <v>140</v>
      </c>
      <c r="O711" t="s">
        <v>140</v>
      </c>
      <c r="P711" t="s">
        <v>140</v>
      </c>
      <c r="Q711" t="s">
        <v>140</v>
      </c>
      <c r="R711" t="s">
        <v>135</v>
      </c>
      <c r="S711" t="s">
        <v>135</v>
      </c>
      <c r="T711" t="s">
        <v>123</v>
      </c>
      <c r="U711" t="s">
        <v>123</v>
      </c>
      <c r="V711" t="s">
        <v>123</v>
      </c>
    </row>
    <row r="712" spans="1:22">
      <c r="A712">
        <v>712</v>
      </c>
      <c r="B712" t="s">
        <v>1018</v>
      </c>
      <c r="C712" t="s">
        <v>943</v>
      </c>
      <c r="D712" t="s">
        <v>1019</v>
      </c>
      <c r="E712" t="s">
        <v>135</v>
      </c>
      <c r="F712" t="s">
        <v>1020</v>
      </c>
      <c r="G712" t="s">
        <v>1021</v>
      </c>
      <c r="H712" t="s">
        <v>400</v>
      </c>
      <c r="I712">
        <v>2019.1</v>
      </c>
      <c r="J712">
        <v>1</v>
      </c>
      <c r="K712">
        <v>46</v>
      </c>
      <c r="L712" t="s">
        <v>139</v>
      </c>
      <c r="M712" t="s">
        <v>123</v>
      </c>
      <c r="N712" t="s">
        <v>140</v>
      </c>
      <c r="O712" t="s">
        <v>140</v>
      </c>
      <c r="P712" t="s">
        <v>140</v>
      </c>
      <c r="Q712" t="s">
        <v>140</v>
      </c>
      <c r="R712" t="s">
        <v>135</v>
      </c>
      <c r="S712" t="s">
        <v>135</v>
      </c>
      <c r="T712" t="s">
        <v>123</v>
      </c>
      <c r="U712" t="s">
        <v>123</v>
      </c>
      <c r="V712" t="s">
        <v>123</v>
      </c>
    </row>
    <row r="713" spans="1:22">
      <c r="A713">
        <v>713</v>
      </c>
      <c r="B713" t="s">
        <v>1022</v>
      </c>
      <c r="C713" t="s">
        <v>943</v>
      </c>
      <c r="D713" t="s">
        <v>1019</v>
      </c>
      <c r="E713" t="s">
        <v>135</v>
      </c>
      <c r="F713" t="s">
        <v>1020</v>
      </c>
      <c r="G713" t="s">
        <v>1021</v>
      </c>
      <c r="H713" t="s">
        <v>400</v>
      </c>
      <c r="I713">
        <v>2019.1</v>
      </c>
      <c r="J713">
        <v>1</v>
      </c>
      <c r="K713">
        <v>46</v>
      </c>
      <c r="L713" t="s">
        <v>139</v>
      </c>
      <c r="M713" t="s">
        <v>123</v>
      </c>
      <c r="N713" t="s">
        <v>140</v>
      </c>
      <c r="O713" t="s">
        <v>140</v>
      </c>
      <c r="P713" t="s">
        <v>140</v>
      </c>
      <c r="Q713" t="s">
        <v>140</v>
      </c>
      <c r="R713" t="s">
        <v>135</v>
      </c>
      <c r="S713" t="s">
        <v>135</v>
      </c>
      <c r="T713" t="s">
        <v>123</v>
      </c>
      <c r="U713" t="s">
        <v>123</v>
      </c>
      <c r="V713" t="s">
        <v>123</v>
      </c>
    </row>
    <row r="714" spans="1:22">
      <c r="A714">
        <v>714</v>
      </c>
      <c r="B714" t="s">
        <v>1023</v>
      </c>
      <c r="C714" t="s">
        <v>943</v>
      </c>
      <c r="D714" t="s">
        <v>1019</v>
      </c>
      <c r="E714" t="s">
        <v>135</v>
      </c>
      <c r="F714" t="s">
        <v>1020</v>
      </c>
      <c r="G714" t="s">
        <v>1021</v>
      </c>
      <c r="H714" t="s">
        <v>400</v>
      </c>
      <c r="I714">
        <v>2019.1</v>
      </c>
      <c r="J714">
        <v>1</v>
      </c>
      <c r="K714">
        <v>46</v>
      </c>
      <c r="L714" t="s">
        <v>139</v>
      </c>
      <c r="M714" t="s">
        <v>123</v>
      </c>
      <c r="N714" t="s">
        <v>140</v>
      </c>
      <c r="O714" t="s">
        <v>140</v>
      </c>
      <c r="P714" t="s">
        <v>140</v>
      </c>
      <c r="Q714" t="s">
        <v>140</v>
      </c>
      <c r="R714" t="s">
        <v>135</v>
      </c>
      <c r="S714" t="s">
        <v>135</v>
      </c>
      <c r="T714" t="s">
        <v>123</v>
      </c>
      <c r="U714" t="s">
        <v>123</v>
      </c>
      <c r="V714" t="s">
        <v>123</v>
      </c>
    </row>
    <row r="715" spans="1:22">
      <c r="A715">
        <v>715</v>
      </c>
      <c r="B715" t="s">
        <v>1019</v>
      </c>
      <c r="C715" t="s">
        <v>943</v>
      </c>
      <c r="D715" t="s">
        <v>1019</v>
      </c>
      <c r="E715" t="s">
        <v>135</v>
      </c>
      <c r="F715" t="s">
        <v>1020</v>
      </c>
      <c r="G715" t="s">
        <v>1021</v>
      </c>
      <c r="H715" t="s">
        <v>400</v>
      </c>
      <c r="I715">
        <v>2019.1</v>
      </c>
      <c r="J715">
        <v>1</v>
      </c>
      <c r="K715">
        <v>46</v>
      </c>
      <c r="L715" t="s">
        <v>139</v>
      </c>
      <c r="M715" t="s">
        <v>123</v>
      </c>
      <c r="N715" t="s">
        <v>140</v>
      </c>
      <c r="O715" t="s">
        <v>140</v>
      </c>
      <c r="P715" t="s">
        <v>140</v>
      </c>
      <c r="Q715" t="s">
        <v>140</v>
      </c>
      <c r="R715" t="s">
        <v>135</v>
      </c>
      <c r="S715" t="s">
        <v>135</v>
      </c>
      <c r="T715" t="s">
        <v>123</v>
      </c>
      <c r="U715" t="s">
        <v>123</v>
      </c>
      <c r="V715" t="s">
        <v>123</v>
      </c>
    </row>
    <row r="716" spans="1:22">
      <c r="A716">
        <v>716</v>
      </c>
      <c r="B716" t="s">
        <v>1024</v>
      </c>
      <c r="C716" t="s">
        <v>943</v>
      </c>
      <c r="D716" t="s">
        <v>1019</v>
      </c>
      <c r="E716" t="s">
        <v>135</v>
      </c>
      <c r="F716" t="s">
        <v>1020</v>
      </c>
      <c r="G716" t="s">
        <v>1021</v>
      </c>
      <c r="H716" t="s">
        <v>400</v>
      </c>
      <c r="I716">
        <v>2019.1</v>
      </c>
      <c r="J716">
        <v>1</v>
      </c>
      <c r="K716">
        <v>46</v>
      </c>
      <c r="L716" t="s">
        <v>139</v>
      </c>
      <c r="M716" t="s">
        <v>123</v>
      </c>
      <c r="N716" t="s">
        <v>140</v>
      </c>
      <c r="O716" t="s">
        <v>140</v>
      </c>
      <c r="P716" t="s">
        <v>140</v>
      </c>
      <c r="Q716" t="s">
        <v>140</v>
      </c>
      <c r="R716" t="s">
        <v>135</v>
      </c>
      <c r="S716" t="s">
        <v>135</v>
      </c>
      <c r="T716" t="s">
        <v>123</v>
      </c>
      <c r="U716" t="s">
        <v>123</v>
      </c>
      <c r="V716" t="s">
        <v>123</v>
      </c>
    </row>
    <row r="717" spans="1:22">
      <c r="A717">
        <v>717</v>
      </c>
      <c r="B717" t="s">
        <v>1025</v>
      </c>
      <c r="C717" t="s">
        <v>943</v>
      </c>
      <c r="D717" t="s">
        <v>1019</v>
      </c>
      <c r="E717" t="s">
        <v>135</v>
      </c>
      <c r="F717" t="s">
        <v>1020</v>
      </c>
      <c r="G717" t="s">
        <v>1021</v>
      </c>
      <c r="H717" t="s">
        <v>400</v>
      </c>
      <c r="I717">
        <v>2019.1</v>
      </c>
      <c r="J717">
        <v>1</v>
      </c>
      <c r="K717">
        <v>46</v>
      </c>
      <c r="L717" t="s">
        <v>139</v>
      </c>
      <c r="M717" t="s">
        <v>123</v>
      </c>
      <c r="N717" t="s">
        <v>140</v>
      </c>
      <c r="O717" t="s">
        <v>140</v>
      </c>
      <c r="P717" t="s">
        <v>140</v>
      </c>
      <c r="Q717" t="s">
        <v>140</v>
      </c>
      <c r="R717" t="s">
        <v>135</v>
      </c>
      <c r="S717" t="s">
        <v>135</v>
      </c>
      <c r="T717" t="s">
        <v>123</v>
      </c>
      <c r="U717" t="s">
        <v>123</v>
      </c>
      <c r="V717" t="s">
        <v>123</v>
      </c>
    </row>
    <row r="718" spans="1:22">
      <c r="A718">
        <v>718</v>
      </c>
      <c r="B718" t="s">
        <v>1026</v>
      </c>
      <c r="C718" t="s">
        <v>943</v>
      </c>
      <c r="D718" t="s">
        <v>1019</v>
      </c>
      <c r="E718" t="s">
        <v>135</v>
      </c>
      <c r="F718" t="s">
        <v>1020</v>
      </c>
      <c r="G718" t="s">
        <v>1021</v>
      </c>
      <c r="H718" t="s">
        <v>400</v>
      </c>
      <c r="I718">
        <v>2019.1</v>
      </c>
      <c r="J718">
        <v>1</v>
      </c>
      <c r="K718">
        <v>46</v>
      </c>
      <c r="L718" t="s">
        <v>139</v>
      </c>
      <c r="M718" t="s">
        <v>123</v>
      </c>
      <c r="N718" t="s">
        <v>140</v>
      </c>
      <c r="O718" t="s">
        <v>140</v>
      </c>
      <c r="P718" t="s">
        <v>140</v>
      </c>
      <c r="Q718" t="s">
        <v>140</v>
      </c>
      <c r="R718" t="s">
        <v>135</v>
      </c>
      <c r="S718" t="s">
        <v>135</v>
      </c>
      <c r="T718" t="s">
        <v>123</v>
      </c>
      <c r="U718" t="s">
        <v>123</v>
      </c>
      <c r="V718" t="s">
        <v>123</v>
      </c>
    </row>
    <row r="719" spans="1:22">
      <c r="A719">
        <v>719</v>
      </c>
      <c r="B719" t="s">
        <v>725</v>
      </c>
      <c r="C719" t="s">
        <v>943</v>
      </c>
      <c r="D719" t="s">
        <v>1019</v>
      </c>
      <c r="E719" t="s">
        <v>135</v>
      </c>
      <c r="F719" t="s">
        <v>1020</v>
      </c>
      <c r="G719" t="s">
        <v>1021</v>
      </c>
      <c r="H719" t="s">
        <v>400</v>
      </c>
      <c r="I719">
        <v>2019.1</v>
      </c>
      <c r="J719">
        <v>1</v>
      </c>
      <c r="K719">
        <v>46</v>
      </c>
      <c r="L719" t="s">
        <v>139</v>
      </c>
      <c r="M719" t="s">
        <v>123</v>
      </c>
      <c r="N719" t="s">
        <v>140</v>
      </c>
      <c r="O719" t="s">
        <v>140</v>
      </c>
      <c r="P719" t="s">
        <v>140</v>
      </c>
      <c r="Q719" t="s">
        <v>140</v>
      </c>
      <c r="R719" t="s">
        <v>135</v>
      </c>
      <c r="S719" t="s">
        <v>135</v>
      </c>
      <c r="T719" t="s">
        <v>123</v>
      </c>
      <c r="U719" t="s">
        <v>123</v>
      </c>
      <c r="V719" t="s">
        <v>123</v>
      </c>
    </row>
    <row r="720" spans="1:22">
      <c r="A720">
        <v>720</v>
      </c>
      <c r="B720" t="s">
        <v>1027</v>
      </c>
      <c r="C720" t="s">
        <v>943</v>
      </c>
      <c r="D720" t="s">
        <v>1019</v>
      </c>
      <c r="E720" t="s">
        <v>135</v>
      </c>
      <c r="F720" t="s">
        <v>1020</v>
      </c>
      <c r="G720" t="s">
        <v>1021</v>
      </c>
      <c r="H720" t="s">
        <v>400</v>
      </c>
      <c r="I720">
        <v>2019.1</v>
      </c>
      <c r="J720">
        <v>1</v>
      </c>
      <c r="K720">
        <v>46</v>
      </c>
      <c r="L720" t="s">
        <v>139</v>
      </c>
      <c r="M720" t="s">
        <v>123</v>
      </c>
      <c r="N720" t="s">
        <v>140</v>
      </c>
      <c r="O720" t="s">
        <v>140</v>
      </c>
      <c r="P720" t="s">
        <v>140</v>
      </c>
      <c r="Q720" t="s">
        <v>140</v>
      </c>
      <c r="R720" t="s">
        <v>135</v>
      </c>
      <c r="S720" t="s">
        <v>135</v>
      </c>
      <c r="T720" t="s">
        <v>123</v>
      </c>
      <c r="U720" t="s">
        <v>123</v>
      </c>
      <c r="V720" t="s">
        <v>123</v>
      </c>
    </row>
    <row r="721" spans="1:22">
      <c r="A721">
        <v>721</v>
      </c>
      <c r="B721" t="s">
        <v>1028</v>
      </c>
      <c r="C721" t="s">
        <v>943</v>
      </c>
      <c r="D721" t="s">
        <v>1019</v>
      </c>
      <c r="E721" t="s">
        <v>135</v>
      </c>
      <c r="F721" t="s">
        <v>1020</v>
      </c>
      <c r="G721" t="s">
        <v>1021</v>
      </c>
      <c r="H721" t="s">
        <v>400</v>
      </c>
      <c r="I721">
        <v>2019.1</v>
      </c>
      <c r="J721">
        <v>1</v>
      </c>
      <c r="K721">
        <v>46</v>
      </c>
      <c r="L721" t="s">
        <v>139</v>
      </c>
      <c r="M721" t="s">
        <v>123</v>
      </c>
      <c r="N721" t="s">
        <v>140</v>
      </c>
      <c r="O721" t="s">
        <v>140</v>
      </c>
      <c r="P721" t="s">
        <v>140</v>
      </c>
      <c r="Q721" t="s">
        <v>140</v>
      </c>
      <c r="R721" t="s">
        <v>135</v>
      </c>
      <c r="S721" t="s">
        <v>135</v>
      </c>
      <c r="T721" t="s">
        <v>123</v>
      </c>
      <c r="U721" t="s">
        <v>123</v>
      </c>
      <c r="V721" t="s">
        <v>123</v>
      </c>
    </row>
    <row r="722" spans="1:22">
      <c r="A722">
        <v>722</v>
      </c>
      <c r="B722" t="s">
        <v>1029</v>
      </c>
      <c r="C722" t="s">
        <v>943</v>
      </c>
      <c r="D722" t="s">
        <v>1019</v>
      </c>
      <c r="E722" t="s">
        <v>135</v>
      </c>
      <c r="F722" t="s">
        <v>1020</v>
      </c>
      <c r="G722" t="s">
        <v>1021</v>
      </c>
      <c r="H722" t="s">
        <v>400</v>
      </c>
      <c r="I722">
        <v>2019.1</v>
      </c>
      <c r="J722">
        <v>1</v>
      </c>
      <c r="K722">
        <v>46</v>
      </c>
      <c r="L722" t="s">
        <v>139</v>
      </c>
      <c r="M722" t="s">
        <v>123</v>
      </c>
      <c r="N722" t="s">
        <v>140</v>
      </c>
      <c r="O722" t="s">
        <v>140</v>
      </c>
      <c r="P722" t="s">
        <v>140</v>
      </c>
      <c r="Q722" t="s">
        <v>140</v>
      </c>
      <c r="R722" t="s">
        <v>135</v>
      </c>
      <c r="S722" t="s">
        <v>135</v>
      </c>
      <c r="T722" t="s">
        <v>123</v>
      </c>
      <c r="U722" t="s">
        <v>123</v>
      </c>
      <c r="V722" t="s">
        <v>123</v>
      </c>
    </row>
    <row r="723" spans="1:22">
      <c r="A723">
        <v>723</v>
      </c>
      <c r="B723" t="s">
        <v>729</v>
      </c>
      <c r="C723" t="s">
        <v>943</v>
      </c>
      <c r="D723" t="s">
        <v>1019</v>
      </c>
      <c r="E723" t="s">
        <v>135</v>
      </c>
      <c r="F723" t="s">
        <v>1020</v>
      </c>
      <c r="G723" t="s">
        <v>1021</v>
      </c>
      <c r="H723" t="s">
        <v>400</v>
      </c>
      <c r="I723">
        <v>2019.1</v>
      </c>
      <c r="J723">
        <v>1</v>
      </c>
      <c r="K723">
        <v>46</v>
      </c>
      <c r="L723" t="s">
        <v>139</v>
      </c>
      <c r="M723" t="s">
        <v>123</v>
      </c>
      <c r="N723" t="s">
        <v>140</v>
      </c>
      <c r="O723" t="s">
        <v>140</v>
      </c>
      <c r="P723" t="s">
        <v>140</v>
      </c>
      <c r="Q723" t="s">
        <v>140</v>
      </c>
      <c r="R723" t="s">
        <v>135</v>
      </c>
      <c r="S723" t="s">
        <v>135</v>
      </c>
      <c r="T723" t="s">
        <v>123</v>
      </c>
      <c r="U723" t="s">
        <v>123</v>
      </c>
      <c r="V723" t="s">
        <v>123</v>
      </c>
    </row>
    <row r="724" spans="1:22">
      <c r="A724">
        <v>724</v>
      </c>
      <c r="B724" t="s">
        <v>1030</v>
      </c>
      <c r="C724" t="s">
        <v>943</v>
      </c>
      <c r="D724" t="s">
        <v>1019</v>
      </c>
      <c r="E724" t="s">
        <v>135</v>
      </c>
      <c r="F724" t="s">
        <v>1020</v>
      </c>
      <c r="G724" t="s">
        <v>1021</v>
      </c>
      <c r="H724" t="s">
        <v>400</v>
      </c>
      <c r="I724">
        <v>2019.1</v>
      </c>
      <c r="J724">
        <v>1</v>
      </c>
      <c r="K724">
        <v>46</v>
      </c>
      <c r="L724" t="s">
        <v>139</v>
      </c>
      <c r="M724" t="s">
        <v>123</v>
      </c>
      <c r="N724" t="s">
        <v>140</v>
      </c>
      <c r="O724" t="s">
        <v>140</v>
      </c>
      <c r="P724" t="s">
        <v>140</v>
      </c>
      <c r="Q724" t="s">
        <v>140</v>
      </c>
      <c r="R724" t="s">
        <v>135</v>
      </c>
      <c r="S724" t="s">
        <v>135</v>
      </c>
      <c r="T724" t="s">
        <v>123</v>
      </c>
      <c r="U724" t="s">
        <v>123</v>
      </c>
      <c r="V724" t="s">
        <v>123</v>
      </c>
    </row>
    <row r="725" spans="1:22">
      <c r="A725">
        <v>725</v>
      </c>
      <c r="B725" t="s">
        <v>1031</v>
      </c>
      <c r="C725" t="s">
        <v>943</v>
      </c>
      <c r="D725" t="s">
        <v>1019</v>
      </c>
      <c r="E725" t="s">
        <v>135</v>
      </c>
      <c r="F725" t="s">
        <v>1020</v>
      </c>
      <c r="G725" t="s">
        <v>1021</v>
      </c>
      <c r="H725" t="s">
        <v>400</v>
      </c>
      <c r="I725">
        <v>2019.1</v>
      </c>
      <c r="J725">
        <v>1</v>
      </c>
      <c r="K725">
        <v>46</v>
      </c>
      <c r="L725" t="s">
        <v>139</v>
      </c>
      <c r="M725" t="s">
        <v>123</v>
      </c>
      <c r="N725" t="s">
        <v>140</v>
      </c>
      <c r="O725" t="s">
        <v>140</v>
      </c>
      <c r="P725" t="s">
        <v>140</v>
      </c>
      <c r="Q725" t="s">
        <v>140</v>
      </c>
      <c r="R725" t="s">
        <v>135</v>
      </c>
      <c r="S725" t="s">
        <v>135</v>
      </c>
      <c r="T725" t="s">
        <v>123</v>
      </c>
      <c r="U725" t="s">
        <v>123</v>
      </c>
      <c r="V725" t="s">
        <v>123</v>
      </c>
    </row>
    <row r="726" spans="1:22">
      <c r="A726">
        <v>726</v>
      </c>
      <c r="B726" t="s">
        <v>1032</v>
      </c>
      <c r="C726" t="s">
        <v>943</v>
      </c>
      <c r="D726" t="s">
        <v>1019</v>
      </c>
      <c r="E726" t="s">
        <v>135</v>
      </c>
      <c r="F726" t="s">
        <v>1020</v>
      </c>
      <c r="G726" t="s">
        <v>1021</v>
      </c>
      <c r="H726" t="s">
        <v>400</v>
      </c>
      <c r="I726">
        <v>2019.1</v>
      </c>
      <c r="J726">
        <v>1</v>
      </c>
      <c r="K726">
        <v>46</v>
      </c>
      <c r="L726" t="s">
        <v>139</v>
      </c>
      <c r="M726" t="s">
        <v>123</v>
      </c>
      <c r="N726" t="s">
        <v>140</v>
      </c>
      <c r="O726" t="s">
        <v>140</v>
      </c>
      <c r="P726" t="s">
        <v>140</v>
      </c>
      <c r="Q726" t="s">
        <v>140</v>
      </c>
      <c r="R726" t="s">
        <v>135</v>
      </c>
      <c r="S726" t="s">
        <v>135</v>
      </c>
      <c r="T726" t="s">
        <v>123</v>
      </c>
      <c r="U726" t="s">
        <v>123</v>
      </c>
      <c r="V726" t="s">
        <v>123</v>
      </c>
    </row>
    <row r="727" spans="1:22">
      <c r="A727">
        <v>727</v>
      </c>
      <c r="B727" t="s">
        <v>1033</v>
      </c>
      <c r="C727" t="s">
        <v>943</v>
      </c>
      <c r="D727" t="s">
        <v>1019</v>
      </c>
      <c r="E727" t="s">
        <v>135</v>
      </c>
      <c r="F727" t="s">
        <v>1020</v>
      </c>
      <c r="G727" t="s">
        <v>1021</v>
      </c>
      <c r="H727" t="s">
        <v>400</v>
      </c>
      <c r="I727">
        <v>2019.1</v>
      </c>
      <c r="J727">
        <v>1</v>
      </c>
      <c r="K727">
        <v>46</v>
      </c>
      <c r="L727" t="s">
        <v>139</v>
      </c>
      <c r="M727" t="s">
        <v>123</v>
      </c>
      <c r="N727" t="s">
        <v>140</v>
      </c>
      <c r="O727" t="s">
        <v>140</v>
      </c>
      <c r="P727" t="s">
        <v>140</v>
      </c>
      <c r="Q727" t="s">
        <v>140</v>
      </c>
      <c r="R727" t="s">
        <v>135</v>
      </c>
      <c r="S727" t="s">
        <v>135</v>
      </c>
      <c r="T727" t="s">
        <v>123</v>
      </c>
      <c r="U727" t="s">
        <v>123</v>
      </c>
      <c r="V727" t="s">
        <v>123</v>
      </c>
    </row>
    <row r="728" spans="1:22">
      <c r="A728">
        <v>728</v>
      </c>
      <c r="B728" t="s">
        <v>1034</v>
      </c>
      <c r="C728" t="s">
        <v>943</v>
      </c>
      <c r="D728" t="s">
        <v>1019</v>
      </c>
      <c r="E728" t="s">
        <v>135</v>
      </c>
      <c r="F728" t="s">
        <v>1020</v>
      </c>
      <c r="G728" t="s">
        <v>1021</v>
      </c>
      <c r="H728" t="s">
        <v>400</v>
      </c>
      <c r="I728">
        <v>2019.1</v>
      </c>
      <c r="J728">
        <v>1</v>
      </c>
      <c r="K728">
        <v>46</v>
      </c>
      <c r="L728" t="s">
        <v>139</v>
      </c>
      <c r="M728" t="s">
        <v>123</v>
      </c>
      <c r="N728" t="s">
        <v>140</v>
      </c>
      <c r="O728" t="s">
        <v>140</v>
      </c>
      <c r="P728" t="s">
        <v>140</v>
      </c>
      <c r="Q728" t="s">
        <v>140</v>
      </c>
      <c r="R728" t="s">
        <v>135</v>
      </c>
      <c r="S728" t="s">
        <v>135</v>
      </c>
      <c r="T728" t="s">
        <v>123</v>
      </c>
      <c r="U728" t="s">
        <v>123</v>
      </c>
      <c r="V728" t="s">
        <v>123</v>
      </c>
    </row>
    <row r="729" spans="1:22">
      <c r="A729">
        <v>729</v>
      </c>
      <c r="B729" t="s">
        <v>1035</v>
      </c>
      <c r="C729" t="s">
        <v>943</v>
      </c>
      <c r="D729" t="s">
        <v>1019</v>
      </c>
      <c r="E729" t="s">
        <v>135</v>
      </c>
      <c r="F729" t="s">
        <v>1020</v>
      </c>
      <c r="G729" t="s">
        <v>1021</v>
      </c>
      <c r="H729" t="s">
        <v>400</v>
      </c>
      <c r="I729">
        <v>2019.1</v>
      </c>
      <c r="J729">
        <v>1</v>
      </c>
      <c r="K729">
        <v>46</v>
      </c>
      <c r="L729" t="s">
        <v>139</v>
      </c>
      <c r="M729" t="s">
        <v>123</v>
      </c>
      <c r="N729" t="s">
        <v>140</v>
      </c>
      <c r="O729" t="s">
        <v>140</v>
      </c>
      <c r="P729" t="s">
        <v>140</v>
      </c>
      <c r="Q729" t="s">
        <v>140</v>
      </c>
      <c r="R729" t="s">
        <v>135</v>
      </c>
      <c r="S729" t="s">
        <v>135</v>
      </c>
      <c r="T729" t="s">
        <v>123</v>
      </c>
      <c r="U729" t="s">
        <v>123</v>
      </c>
      <c r="V729" t="s">
        <v>123</v>
      </c>
    </row>
    <row r="730" spans="1:22">
      <c r="A730">
        <v>730</v>
      </c>
      <c r="B730" t="s">
        <v>1036</v>
      </c>
      <c r="C730" t="s">
        <v>943</v>
      </c>
      <c r="D730" t="s">
        <v>1019</v>
      </c>
      <c r="E730" t="s">
        <v>135</v>
      </c>
      <c r="F730" t="s">
        <v>1020</v>
      </c>
      <c r="G730" t="s">
        <v>1021</v>
      </c>
      <c r="H730" t="s">
        <v>400</v>
      </c>
      <c r="I730">
        <v>2019.1</v>
      </c>
      <c r="J730">
        <v>1</v>
      </c>
      <c r="K730">
        <v>46</v>
      </c>
      <c r="L730" t="s">
        <v>139</v>
      </c>
      <c r="M730" t="s">
        <v>123</v>
      </c>
      <c r="N730" t="s">
        <v>140</v>
      </c>
      <c r="O730" t="s">
        <v>140</v>
      </c>
      <c r="P730" t="s">
        <v>140</v>
      </c>
      <c r="Q730" t="s">
        <v>140</v>
      </c>
      <c r="R730" t="s">
        <v>135</v>
      </c>
      <c r="S730" t="s">
        <v>135</v>
      </c>
      <c r="T730" t="s">
        <v>123</v>
      </c>
      <c r="U730" t="s">
        <v>123</v>
      </c>
      <c r="V730" t="s">
        <v>123</v>
      </c>
    </row>
    <row r="731" spans="1:22">
      <c r="A731">
        <v>731</v>
      </c>
      <c r="B731" t="s">
        <v>1037</v>
      </c>
      <c r="C731" t="s">
        <v>943</v>
      </c>
      <c r="D731" t="s">
        <v>1019</v>
      </c>
      <c r="E731" t="s">
        <v>135</v>
      </c>
      <c r="F731" t="s">
        <v>1020</v>
      </c>
      <c r="G731" t="s">
        <v>1021</v>
      </c>
      <c r="H731" t="s">
        <v>400</v>
      </c>
      <c r="I731">
        <v>2019.1</v>
      </c>
      <c r="J731">
        <v>1</v>
      </c>
      <c r="K731">
        <v>46</v>
      </c>
      <c r="L731" t="s">
        <v>139</v>
      </c>
      <c r="M731" t="s">
        <v>123</v>
      </c>
      <c r="N731" t="s">
        <v>140</v>
      </c>
      <c r="O731" t="s">
        <v>140</v>
      </c>
      <c r="P731" t="s">
        <v>140</v>
      </c>
      <c r="Q731" t="s">
        <v>140</v>
      </c>
      <c r="R731" t="s">
        <v>135</v>
      </c>
      <c r="S731" t="s">
        <v>135</v>
      </c>
      <c r="T731" t="s">
        <v>123</v>
      </c>
      <c r="U731" t="s">
        <v>123</v>
      </c>
      <c r="V731" t="s">
        <v>123</v>
      </c>
    </row>
    <row r="732" spans="1:22">
      <c r="A732">
        <v>732</v>
      </c>
      <c r="B732" t="s">
        <v>1038</v>
      </c>
      <c r="C732" t="s">
        <v>943</v>
      </c>
      <c r="D732" t="s">
        <v>1019</v>
      </c>
      <c r="E732" t="s">
        <v>135</v>
      </c>
      <c r="F732" t="s">
        <v>1020</v>
      </c>
      <c r="G732" t="s">
        <v>1021</v>
      </c>
      <c r="H732" t="s">
        <v>400</v>
      </c>
      <c r="I732">
        <v>2019.1</v>
      </c>
      <c r="J732">
        <v>1</v>
      </c>
      <c r="K732">
        <v>46</v>
      </c>
      <c r="L732" t="s">
        <v>139</v>
      </c>
      <c r="M732" t="s">
        <v>123</v>
      </c>
      <c r="N732" t="s">
        <v>140</v>
      </c>
      <c r="O732" t="s">
        <v>140</v>
      </c>
      <c r="P732" t="s">
        <v>140</v>
      </c>
      <c r="Q732" t="s">
        <v>140</v>
      </c>
      <c r="R732" t="s">
        <v>135</v>
      </c>
      <c r="S732" t="s">
        <v>135</v>
      </c>
      <c r="T732" t="s">
        <v>123</v>
      </c>
      <c r="U732" t="s">
        <v>123</v>
      </c>
      <c r="V732" t="s">
        <v>123</v>
      </c>
    </row>
    <row r="733" spans="1:22">
      <c r="A733">
        <v>733</v>
      </c>
      <c r="B733" t="s">
        <v>1039</v>
      </c>
      <c r="C733" t="s">
        <v>943</v>
      </c>
      <c r="D733" t="s">
        <v>1019</v>
      </c>
      <c r="E733" t="s">
        <v>135</v>
      </c>
      <c r="F733" t="s">
        <v>1020</v>
      </c>
      <c r="G733" t="s">
        <v>1021</v>
      </c>
      <c r="H733" t="s">
        <v>400</v>
      </c>
      <c r="I733">
        <v>2019.1</v>
      </c>
      <c r="J733">
        <v>1</v>
      </c>
      <c r="K733">
        <v>46</v>
      </c>
      <c r="L733" t="s">
        <v>139</v>
      </c>
      <c r="M733" t="s">
        <v>123</v>
      </c>
      <c r="N733" t="s">
        <v>140</v>
      </c>
      <c r="O733" t="s">
        <v>140</v>
      </c>
      <c r="P733" t="s">
        <v>140</v>
      </c>
      <c r="Q733" t="s">
        <v>140</v>
      </c>
      <c r="R733" t="s">
        <v>135</v>
      </c>
      <c r="S733" t="s">
        <v>135</v>
      </c>
      <c r="T733" t="s">
        <v>123</v>
      </c>
      <c r="U733" t="s">
        <v>123</v>
      </c>
      <c r="V733" t="s">
        <v>123</v>
      </c>
    </row>
    <row r="734" spans="1:22">
      <c r="A734">
        <v>734</v>
      </c>
      <c r="B734" t="s">
        <v>1040</v>
      </c>
      <c r="C734" t="s">
        <v>943</v>
      </c>
      <c r="D734" t="s">
        <v>1019</v>
      </c>
      <c r="E734" t="s">
        <v>135</v>
      </c>
      <c r="F734" t="s">
        <v>1020</v>
      </c>
      <c r="G734" t="s">
        <v>1021</v>
      </c>
      <c r="H734" t="s">
        <v>400</v>
      </c>
      <c r="I734">
        <v>2019.1</v>
      </c>
      <c r="J734">
        <v>1</v>
      </c>
      <c r="K734">
        <v>46</v>
      </c>
      <c r="L734" t="s">
        <v>139</v>
      </c>
      <c r="M734" t="s">
        <v>123</v>
      </c>
      <c r="N734" t="s">
        <v>140</v>
      </c>
      <c r="O734" t="s">
        <v>140</v>
      </c>
      <c r="P734" t="s">
        <v>140</v>
      </c>
      <c r="Q734" t="s">
        <v>140</v>
      </c>
      <c r="R734" t="s">
        <v>135</v>
      </c>
      <c r="S734" t="s">
        <v>135</v>
      </c>
      <c r="T734" t="s">
        <v>123</v>
      </c>
      <c r="U734" t="s">
        <v>123</v>
      </c>
      <c r="V734" t="s">
        <v>123</v>
      </c>
    </row>
    <row r="735" spans="1:22">
      <c r="A735">
        <v>735</v>
      </c>
      <c r="B735" t="s">
        <v>1041</v>
      </c>
      <c r="C735" t="s">
        <v>943</v>
      </c>
      <c r="D735" t="s">
        <v>1019</v>
      </c>
      <c r="E735" t="s">
        <v>135</v>
      </c>
      <c r="F735" t="s">
        <v>1020</v>
      </c>
      <c r="G735" t="s">
        <v>1021</v>
      </c>
      <c r="H735" t="s">
        <v>400</v>
      </c>
      <c r="I735">
        <v>2019.1</v>
      </c>
      <c r="J735">
        <v>1</v>
      </c>
      <c r="K735">
        <v>46</v>
      </c>
      <c r="L735" t="s">
        <v>139</v>
      </c>
      <c r="M735" t="s">
        <v>123</v>
      </c>
      <c r="N735" t="s">
        <v>140</v>
      </c>
      <c r="O735" t="s">
        <v>140</v>
      </c>
      <c r="P735" t="s">
        <v>140</v>
      </c>
      <c r="Q735" t="s">
        <v>140</v>
      </c>
      <c r="R735" t="s">
        <v>135</v>
      </c>
      <c r="S735" t="s">
        <v>135</v>
      </c>
      <c r="T735" t="s">
        <v>123</v>
      </c>
      <c r="U735" t="s">
        <v>123</v>
      </c>
      <c r="V735" t="s">
        <v>123</v>
      </c>
    </row>
    <row r="736" spans="1:22">
      <c r="A736">
        <v>736</v>
      </c>
      <c r="B736" t="s">
        <v>1042</v>
      </c>
      <c r="C736" t="s">
        <v>943</v>
      </c>
      <c r="D736" t="s">
        <v>1019</v>
      </c>
      <c r="E736" t="s">
        <v>135</v>
      </c>
      <c r="F736" t="s">
        <v>1020</v>
      </c>
      <c r="G736" t="s">
        <v>1021</v>
      </c>
      <c r="H736" t="s">
        <v>400</v>
      </c>
      <c r="I736">
        <v>2019.1</v>
      </c>
      <c r="J736">
        <v>1</v>
      </c>
      <c r="K736">
        <v>46</v>
      </c>
      <c r="L736" t="s">
        <v>139</v>
      </c>
      <c r="M736" t="s">
        <v>123</v>
      </c>
      <c r="N736" t="s">
        <v>140</v>
      </c>
      <c r="O736" t="s">
        <v>140</v>
      </c>
      <c r="P736" t="s">
        <v>140</v>
      </c>
      <c r="Q736" t="s">
        <v>140</v>
      </c>
      <c r="R736" t="s">
        <v>135</v>
      </c>
      <c r="S736" t="s">
        <v>135</v>
      </c>
      <c r="T736" t="s">
        <v>123</v>
      </c>
      <c r="U736" t="s">
        <v>123</v>
      </c>
      <c r="V736" t="s">
        <v>123</v>
      </c>
    </row>
    <row r="737" spans="1:22">
      <c r="A737">
        <v>737</v>
      </c>
      <c r="B737" t="s">
        <v>1043</v>
      </c>
      <c r="C737" t="s">
        <v>943</v>
      </c>
      <c r="D737" t="s">
        <v>1019</v>
      </c>
      <c r="E737" t="s">
        <v>135</v>
      </c>
      <c r="F737" t="s">
        <v>1020</v>
      </c>
      <c r="G737" t="s">
        <v>1021</v>
      </c>
      <c r="H737" t="s">
        <v>400</v>
      </c>
      <c r="I737">
        <v>2019.1</v>
      </c>
      <c r="J737">
        <v>1</v>
      </c>
      <c r="K737">
        <v>46</v>
      </c>
      <c r="L737" t="s">
        <v>139</v>
      </c>
      <c r="M737" t="s">
        <v>123</v>
      </c>
      <c r="N737" t="s">
        <v>140</v>
      </c>
      <c r="O737" t="s">
        <v>140</v>
      </c>
      <c r="P737" t="s">
        <v>140</v>
      </c>
      <c r="Q737" t="s">
        <v>140</v>
      </c>
      <c r="R737" t="s">
        <v>135</v>
      </c>
      <c r="S737" t="s">
        <v>135</v>
      </c>
      <c r="T737" t="s">
        <v>123</v>
      </c>
      <c r="U737" t="s">
        <v>123</v>
      </c>
      <c r="V737" t="s">
        <v>123</v>
      </c>
    </row>
    <row r="738" spans="1:22">
      <c r="A738">
        <v>738</v>
      </c>
      <c r="B738" t="s">
        <v>1044</v>
      </c>
      <c r="C738" t="s">
        <v>943</v>
      </c>
      <c r="D738" t="s">
        <v>1019</v>
      </c>
      <c r="E738" t="s">
        <v>135</v>
      </c>
      <c r="F738" t="s">
        <v>1020</v>
      </c>
      <c r="G738" t="s">
        <v>1021</v>
      </c>
      <c r="H738" t="s">
        <v>400</v>
      </c>
      <c r="I738">
        <v>2019.1</v>
      </c>
      <c r="J738">
        <v>1</v>
      </c>
      <c r="K738">
        <v>46</v>
      </c>
      <c r="L738" t="s">
        <v>139</v>
      </c>
      <c r="M738" t="s">
        <v>123</v>
      </c>
      <c r="N738" t="s">
        <v>140</v>
      </c>
      <c r="O738" t="s">
        <v>140</v>
      </c>
      <c r="P738" t="s">
        <v>140</v>
      </c>
      <c r="Q738" t="s">
        <v>140</v>
      </c>
      <c r="R738" t="s">
        <v>135</v>
      </c>
      <c r="S738" t="s">
        <v>135</v>
      </c>
      <c r="T738" t="s">
        <v>123</v>
      </c>
      <c r="U738" t="s">
        <v>123</v>
      </c>
      <c r="V738" t="s">
        <v>123</v>
      </c>
    </row>
    <row r="739" spans="1:22">
      <c r="A739">
        <v>739</v>
      </c>
      <c r="B739" t="s">
        <v>1045</v>
      </c>
      <c r="C739" t="s">
        <v>943</v>
      </c>
      <c r="D739" t="s">
        <v>1019</v>
      </c>
      <c r="E739" t="s">
        <v>135</v>
      </c>
      <c r="F739" t="s">
        <v>1020</v>
      </c>
      <c r="G739" t="s">
        <v>1021</v>
      </c>
      <c r="H739" t="s">
        <v>400</v>
      </c>
      <c r="I739">
        <v>2019.1</v>
      </c>
      <c r="J739">
        <v>1</v>
      </c>
      <c r="K739">
        <v>46</v>
      </c>
      <c r="L739" t="s">
        <v>139</v>
      </c>
      <c r="M739" t="s">
        <v>123</v>
      </c>
      <c r="N739" t="s">
        <v>140</v>
      </c>
      <c r="O739" t="s">
        <v>140</v>
      </c>
      <c r="P739" t="s">
        <v>140</v>
      </c>
      <c r="Q739" t="s">
        <v>140</v>
      </c>
      <c r="R739" t="s">
        <v>135</v>
      </c>
      <c r="S739" t="s">
        <v>135</v>
      </c>
      <c r="T739" t="s">
        <v>123</v>
      </c>
      <c r="U739" t="s">
        <v>123</v>
      </c>
      <c r="V739" t="s">
        <v>123</v>
      </c>
    </row>
    <row r="740" spans="1:22">
      <c r="A740">
        <v>740</v>
      </c>
      <c r="B740" t="s">
        <v>1046</v>
      </c>
      <c r="C740" t="s">
        <v>943</v>
      </c>
      <c r="D740" t="s">
        <v>1019</v>
      </c>
      <c r="E740" t="s">
        <v>135</v>
      </c>
      <c r="F740" t="s">
        <v>1020</v>
      </c>
      <c r="G740" t="s">
        <v>1021</v>
      </c>
      <c r="H740" t="s">
        <v>400</v>
      </c>
      <c r="I740">
        <v>2019.1</v>
      </c>
      <c r="J740">
        <v>1</v>
      </c>
      <c r="K740">
        <v>46</v>
      </c>
      <c r="L740" t="s">
        <v>139</v>
      </c>
      <c r="M740" t="s">
        <v>123</v>
      </c>
      <c r="N740" t="s">
        <v>140</v>
      </c>
      <c r="O740" t="s">
        <v>140</v>
      </c>
      <c r="P740" t="s">
        <v>140</v>
      </c>
      <c r="Q740" t="s">
        <v>140</v>
      </c>
      <c r="R740" t="s">
        <v>135</v>
      </c>
      <c r="S740" t="s">
        <v>135</v>
      </c>
      <c r="T740" t="s">
        <v>123</v>
      </c>
      <c r="U740" t="s">
        <v>123</v>
      </c>
      <c r="V740" t="s">
        <v>123</v>
      </c>
    </row>
    <row r="741" spans="1:22">
      <c r="A741">
        <v>741</v>
      </c>
      <c r="B741" t="s">
        <v>1047</v>
      </c>
      <c r="C741" t="s">
        <v>943</v>
      </c>
      <c r="D741" t="s">
        <v>1019</v>
      </c>
      <c r="E741" t="s">
        <v>135</v>
      </c>
      <c r="F741" t="s">
        <v>1020</v>
      </c>
      <c r="G741" t="s">
        <v>1021</v>
      </c>
      <c r="H741" t="s">
        <v>400</v>
      </c>
      <c r="I741">
        <v>2019.1</v>
      </c>
      <c r="J741">
        <v>1</v>
      </c>
      <c r="K741">
        <v>46</v>
      </c>
      <c r="L741" t="s">
        <v>139</v>
      </c>
      <c r="M741" t="s">
        <v>123</v>
      </c>
      <c r="N741" t="s">
        <v>140</v>
      </c>
      <c r="O741" t="s">
        <v>140</v>
      </c>
      <c r="P741" t="s">
        <v>140</v>
      </c>
      <c r="Q741" t="s">
        <v>140</v>
      </c>
      <c r="R741" t="s">
        <v>135</v>
      </c>
      <c r="S741" t="s">
        <v>135</v>
      </c>
      <c r="T741" t="s">
        <v>123</v>
      </c>
      <c r="U741" t="s">
        <v>123</v>
      </c>
      <c r="V741" t="s">
        <v>123</v>
      </c>
    </row>
    <row r="742" spans="1:22">
      <c r="A742">
        <v>742</v>
      </c>
      <c r="B742" t="s">
        <v>1048</v>
      </c>
      <c r="C742" t="s">
        <v>943</v>
      </c>
      <c r="D742" t="s">
        <v>1019</v>
      </c>
      <c r="E742" t="s">
        <v>135</v>
      </c>
      <c r="F742" t="s">
        <v>1020</v>
      </c>
      <c r="G742" t="s">
        <v>1021</v>
      </c>
      <c r="H742" t="s">
        <v>400</v>
      </c>
      <c r="I742">
        <v>2019.1</v>
      </c>
      <c r="J742">
        <v>1</v>
      </c>
      <c r="K742">
        <v>46</v>
      </c>
      <c r="L742" t="s">
        <v>139</v>
      </c>
      <c r="M742" t="s">
        <v>123</v>
      </c>
      <c r="N742" t="s">
        <v>140</v>
      </c>
      <c r="O742" t="s">
        <v>140</v>
      </c>
      <c r="P742" t="s">
        <v>140</v>
      </c>
      <c r="Q742" t="s">
        <v>140</v>
      </c>
      <c r="R742" t="s">
        <v>135</v>
      </c>
      <c r="S742" t="s">
        <v>135</v>
      </c>
      <c r="T742" t="s">
        <v>123</v>
      </c>
      <c r="U742" t="s">
        <v>123</v>
      </c>
      <c r="V742" t="s">
        <v>123</v>
      </c>
    </row>
    <row r="743" spans="1:22">
      <c r="A743">
        <v>743</v>
      </c>
      <c r="B743" t="s">
        <v>1049</v>
      </c>
      <c r="C743" t="s">
        <v>943</v>
      </c>
      <c r="D743" t="s">
        <v>1019</v>
      </c>
      <c r="E743" t="s">
        <v>135</v>
      </c>
      <c r="F743" t="s">
        <v>1020</v>
      </c>
      <c r="G743" t="s">
        <v>1021</v>
      </c>
      <c r="H743" t="s">
        <v>400</v>
      </c>
      <c r="I743">
        <v>2019.1</v>
      </c>
      <c r="J743">
        <v>1</v>
      </c>
      <c r="K743">
        <v>46</v>
      </c>
      <c r="L743" t="s">
        <v>139</v>
      </c>
      <c r="M743" t="s">
        <v>123</v>
      </c>
      <c r="N743" t="s">
        <v>140</v>
      </c>
      <c r="O743" t="s">
        <v>140</v>
      </c>
      <c r="P743" t="s">
        <v>140</v>
      </c>
      <c r="Q743" t="s">
        <v>140</v>
      </c>
      <c r="R743" t="s">
        <v>135</v>
      </c>
      <c r="S743" t="s">
        <v>135</v>
      </c>
      <c r="T743" t="s">
        <v>123</v>
      </c>
      <c r="U743" t="s">
        <v>123</v>
      </c>
      <c r="V743" t="s">
        <v>123</v>
      </c>
    </row>
    <row r="744" spans="1:22">
      <c r="A744">
        <v>744</v>
      </c>
      <c r="B744" t="s">
        <v>1050</v>
      </c>
      <c r="C744" t="s">
        <v>943</v>
      </c>
      <c r="D744" t="s">
        <v>1019</v>
      </c>
      <c r="E744" t="s">
        <v>135</v>
      </c>
      <c r="F744" t="s">
        <v>1020</v>
      </c>
      <c r="G744" t="s">
        <v>1021</v>
      </c>
      <c r="H744" t="s">
        <v>400</v>
      </c>
      <c r="I744">
        <v>2019.1</v>
      </c>
      <c r="J744">
        <v>1</v>
      </c>
      <c r="K744">
        <v>46</v>
      </c>
      <c r="L744" t="s">
        <v>139</v>
      </c>
      <c r="M744" t="s">
        <v>123</v>
      </c>
      <c r="N744" t="s">
        <v>140</v>
      </c>
      <c r="O744" t="s">
        <v>140</v>
      </c>
      <c r="P744" t="s">
        <v>140</v>
      </c>
      <c r="Q744" t="s">
        <v>140</v>
      </c>
      <c r="R744" t="s">
        <v>135</v>
      </c>
      <c r="S744" t="s">
        <v>135</v>
      </c>
      <c r="T744" t="s">
        <v>123</v>
      </c>
      <c r="U744" t="s">
        <v>123</v>
      </c>
      <c r="V744" t="s">
        <v>123</v>
      </c>
    </row>
    <row r="745" spans="1:22">
      <c r="A745">
        <v>745</v>
      </c>
      <c r="B745" t="s">
        <v>1051</v>
      </c>
      <c r="C745" t="s">
        <v>943</v>
      </c>
      <c r="D745" t="s">
        <v>1019</v>
      </c>
      <c r="E745" t="s">
        <v>135</v>
      </c>
      <c r="F745" t="s">
        <v>1020</v>
      </c>
      <c r="G745" t="s">
        <v>1021</v>
      </c>
      <c r="H745" t="s">
        <v>400</v>
      </c>
      <c r="I745">
        <v>2019.1</v>
      </c>
      <c r="J745">
        <v>1</v>
      </c>
      <c r="K745">
        <v>46</v>
      </c>
      <c r="L745" t="s">
        <v>139</v>
      </c>
      <c r="M745" t="s">
        <v>123</v>
      </c>
      <c r="N745" t="s">
        <v>140</v>
      </c>
      <c r="O745" t="s">
        <v>140</v>
      </c>
      <c r="P745" t="s">
        <v>140</v>
      </c>
      <c r="Q745" t="s">
        <v>140</v>
      </c>
      <c r="R745" t="s">
        <v>135</v>
      </c>
      <c r="S745" t="s">
        <v>135</v>
      </c>
      <c r="T745" t="s">
        <v>123</v>
      </c>
      <c r="U745" t="s">
        <v>123</v>
      </c>
      <c r="V745" t="s">
        <v>123</v>
      </c>
    </row>
    <row r="746" spans="1:22">
      <c r="A746">
        <v>746</v>
      </c>
      <c r="B746" t="s">
        <v>1052</v>
      </c>
      <c r="C746" t="s">
        <v>943</v>
      </c>
      <c r="D746" t="s">
        <v>1019</v>
      </c>
      <c r="E746" t="s">
        <v>135</v>
      </c>
      <c r="F746" t="s">
        <v>1020</v>
      </c>
      <c r="G746" t="s">
        <v>1021</v>
      </c>
      <c r="H746" t="s">
        <v>400</v>
      </c>
      <c r="I746">
        <v>2019.1</v>
      </c>
      <c r="J746">
        <v>1</v>
      </c>
      <c r="K746">
        <v>46</v>
      </c>
      <c r="L746" t="s">
        <v>139</v>
      </c>
      <c r="M746" t="s">
        <v>123</v>
      </c>
      <c r="N746" t="s">
        <v>140</v>
      </c>
      <c r="O746" t="s">
        <v>140</v>
      </c>
      <c r="P746" t="s">
        <v>140</v>
      </c>
      <c r="Q746" t="s">
        <v>140</v>
      </c>
      <c r="R746" t="s">
        <v>135</v>
      </c>
      <c r="S746" t="s">
        <v>135</v>
      </c>
      <c r="T746" t="s">
        <v>123</v>
      </c>
      <c r="U746" t="s">
        <v>123</v>
      </c>
      <c r="V746" t="s">
        <v>123</v>
      </c>
    </row>
    <row r="747" spans="1:22">
      <c r="A747">
        <v>747</v>
      </c>
      <c r="B747" t="s">
        <v>1053</v>
      </c>
      <c r="C747" t="s">
        <v>943</v>
      </c>
      <c r="D747" t="s">
        <v>1019</v>
      </c>
      <c r="E747" t="s">
        <v>135</v>
      </c>
      <c r="F747" t="s">
        <v>1020</v>
      </c>
      <c r="G747" t="s">
        <v>1021</v>
      </c>
      <c r="H747" t="s">
        <v>400</v>
      </c>
      <c r="I747">
        <v>2019.1</v>
      </c>
      <c r="J747">
        <v>1</v>
      </c>
      <c r="K747">
        <v>46</v>
      </c>
      <c r="L747" t="s">
        <v>139</v>
      </c>
      <c r="M747" t="s">
        <v>123</v>
      </c>
      <c r="N747" t="s">
        <v>140</v>
      </c>
      <c r="O747" t="s">
        <v>140</v>
      </c>
      <c r="P747" t="s">
        <v>140</v>
      </c>
      <c r="Q747" t="s">
        <v>140</v>
      </c>
      <c r="R747" t="s">
        <v>135</v>
      </c>
      <c r="S747" t="s">
        <v>135</v>
      </c>
      <c r="T747" t="s">
        <v>123</v>
      </c>
      <c r="U747" t="s">
        <v>123</v>
      </c>
      <c r="V747" t="s">
        <v>123</v>
      </c>
    </row>
    <row r="748" spans="1:22">
      <c r="A748">
        <v>748</v>
      </c>
      <c r="B748" t="s">
        <v>1054</v>
      </c>
      <c r="C748" t="s">
        <v>943</v>
      </c>
      <c r="D748" t="s">
        <v>1019</v>
      </c>
      <c r="E748" t="s">
        <v>135</v>
      </c>
      <c r="F748" t="s">
        <v>1020</v>
      </c>
      <c r="G748" t="s">
        <v>1021</v>
      </c>
      <c r="H748" t="s">
        <v>400</v>
      </c>
      <c r="I748">
        <v>2019.1</v>
      </c>
      <c r="J748">
        <v>1</v>
      </c>
      <c r="K748">
        <v>46</v>
      </c>
      <c r="L748" t="s">
        <v>139</v>
      </c>
      <c r="M748" t="s">
        <v>123</v>
      </c>
      <c r="N748" t="s">
        <v>140</v>
      </c>
      <c r="O748" t="s">
        <v>140</v>
      </c>
      <c r="P748" t="s">
        <v>140</v>
      </c>
      <c r="Q748" t="s">
        <v>140</v>
      </c>
      <c r="R748" t="s">
        <v>135</v>
      </c>
      <c r="S748" t="s">
        <v>135</v>
      </c>
      <c r="T748" t="s">
        <v>123</v>
      </c>
      <c r="U748" t="s">
        <v>123</v>
      </c>
      <c r="V748" t="s">
        <v>123</v>
      </c>
    </row>
    <row r="749" spans="1:22">
      <c r="A749">
        <v>749</v>
      </c>
      <c r="B749" t="s">
        <v>1055</v>
      </c>
      <c r="C749" t="s">
        <v>251</v>
      </c>
      <c r="D749" t="s">
        <v>1056</v>
      </c>
      <c r="E749" t="s">
        <v>135</v>
      </c>
      <c r="F749" t="s">
        <v>1057</v>
      </c>
      <c r="G749" t="s">
        <v>1058</v>
      </c>
      <c r="H749" t="s">
        <v>400</v>
      </c>
      <c r="I749">
        <v>2019.1</v>
      </c>
      <c r="J749">
        <v>1</v>
      </c>
      <c r="K749">
        <v>38</v>
      </c>
      <c r="L749" t="s">
        <v>139</v>
      </c>
      <c r="M749" t="s">
        <v>123</v>
      </c>
      <c r="N749" t="s">
        <v>140</v>
      </c>
      <c r="O749" t="s">
        <v>140</v>
      </c>
      <c r="P749" t="s">
        <v>140</v>
      </c>
      <c r="Q749" t="s">
        <v>140</v>
      </c>
      <c r="R749" t="s">
        <v>135</v>
      </c>
      <c r="S749" t="s">
        <v>135</v>
      </c>
      <c r="T749" t="s">
        <v>123</v>
      </c>
      <c r="U749" t="s">
        <v>123</v>
      </c>
      <c r="V749" t="s">
        <v>123</v>
      </c>
    </row>
    <row r="750" spans="1:22">
      <c r="A750">
        <v>750</v>
      </c>
      <c r="B750" t="s">
        <v>1059</v>
      </c>
      <c r="C750" t="s">
        <v>251</v>
      </c>
      <c r="D750" t="s">
        <v>1056</v>
      </c>
      <c r="E750" t="s">
        <v>135</v>
      </c>
      <c r="F750" t="s">
        <v>1057</v>
      </c>
      <c r="G750" t="s">
        <v>1058</v>
      </c>
      <c r="H750" t="s">
        <v>400</v>
      </c>
      <c r="I750">
        <v>2019.1</v>
      </c>
      <c r="J750">
        <v>1</v>
      </c>
      <c r="K750">
        <v>38</v>
      </c>
      <c r="L750" t="s">
        <v>139</v>
      </c>
      <c r="M750" t="s">
        <v>123</v>
      </c>
      <c r="N750" t="s">
        <v>140</v>
      </c>
      <c r="O750" t="s">
        <v>140</v>
      </c>
      <c r="P750" t="s">
        <v>140</v>
      </c>
      <c r="Q750" t="s">
        <v>140</v>
      </c>
      <c r="R750" t="s">
        <v>135</v>
      </c>
      <c r="S750" t="s">
        <v>135</v>
      </c>
      <c r="T750" t="s">
        <v>123</v>
      </c>
      <c r="U750" t="s">
        <v>123</v>
      </c>
      <c r="V750" t="s">
        <v>123</v>
      </c>
    </row>
    <row r="751" spans="1:22">
      <c r="A751">
        <v>751</v>
      </c>
      <c r="B751" t="s">
        <v>1060</v>
      </c>
      <c r="C751" t="s">
        <v>251</v>
      </c>
      <c r="D751" t="s">
        <v>1056</v>
      </c>
      <c r="E751" t="s">
        <v>135</v>
      </c>
      <c r="F751" t="s">
        <v>1057</v>
      </c>
      <c r="G751" t="s">
        <v>1058</v>
      </c>
      <c r="H751" t="s">
        <v>400</v>
      </c>
      <c r="I751">
        <v>2019.1</v>
      </c>
      <c r="J751">
        <v>1</v>
      </c>
      <c r="K751">
        <v>38</v>
      </c>
      <c r="L751" t="s">
        <v>139</v>
      </c>
      <c r="M751" t="s">
        <v>123</v>
      </c>
      <c r="N751" t="s">
        <v>140</v>
      </c>
      <c r="O751" t="s">
        <v>140</v>
      </c>
      <c r="P751" t="s">
        <v>140</v>
      </c>
      <c r="Q751" t="s">
        <v>140</v>
      </c>
      <c r="R751" t="s">
        <v>135</v>
      </c>
      <c r="S751" t="s">
        <v>135</v>
      </c>
      <c r="T751" t="s">
        <v>123</v>
      </c>
      <c r="U751" t="s">
        <v>123</v>
      </c>
      <c r="V751" t="s">
        <v>123</v>
      </c>
    </row>
    <row r="752" spans="1:22">
      <c r="A752">
        <v>752</v>
      </c>
      <c r="B752" t="s">
        <v>1061</v>
      </c>
      <c r="C752" t="s">
        <v>251</v>
      </c>
      <c r="D752" t="s">
        <v>1056</v>
      </c>
      <c r="E752" t="s">
        <v>135</v>
      </c>
      <c r="F752" t="s">
        <v>1057</v>
      </c>
      <c r="G752" t="s">
        <v>1058</v>
      </c>
      <c r="H752" t="s">
        <v>400</v>
      </c>
      <c r="I752">
        <v>2019.1</v>
      </c>
      <c r="J752">
        <v>1</v>
      </c>
      <c r="K752">
        <v>38</v>
      </c>
      <c r="L752" t="s">
        <v>139</v>
      </c>
      <c r="M752" t="s">
        <v>123</v>
      </c>
      <c r="N752" t="s">
        <v>140</v>
      </c>
      <c r="O752" t="s">
        <v>140</v>
      </c>
      <c r="P752" t="s">
        <v>140</v>
      </c>
      <c r="Q752" t="s">
        <v>140</v>
      </c>
      <c r="R752" t="s">
        <v>135</v>
      </c>
      <c r="S752" t="s">
        <v>135</v>
      </c>
      <c r="T752" t="s">
        <v>123</v>
      </c>
      <c r="U752" t="s">
        <v>123</v>
      </c>
      <c r="V752" t="s">
        <v>123</v>
      </c>
    </row>
    <row r="753" spans="1:22">
      <c r="A753">
        <v>753</v>
      </c>
      <c r="B753" t="s">
        <v>1062</v>
      </c>
      <c r="C753" t="s">
        <v>251</v>
      </c>
      <c r="D753" t="s">
        <v>1056</v>
      </c>
      <c r="E753" t="s">
        <v>135</v>
      </c>
      <c r="F753" t="s">
        <v>1057</v>
      </c>
      <c r="G753" t="s">
        <v>1058</v>
      </c>
      <c r="H753" t="s">
        <v>400</v>
      </c>
      <c r="I753">
        <v>2019.1</v>
      </c>
      <c r="J753">
        <v>1</v>
      </c>
      <c r="K753">
        <v>38</v>
      </c>
      <c r="L753" t="s">
        <v>139</v>
      </c>
      <c r="M753" t="s">
        <v>123</v>
      </c>
      <c r="N753" t="s">
        <v>140</v>
      </c>
      <c r="O753" t="s">
        <v>140</v>
      </c>
      <c r="P753" t="s">
        <v>140</v>
      </c>
      <c r="Q753" t="s">
        <v>140</v>
      </c>
      <c r="R753" t="s">
        <v>135</v>
      </c>
      <c r="S753" t="s">
        <v>135</v>
      </c>
      <c r="T753" t="s">
        <v>123</v>
      </c>
      <c r="U753" t="s">
        <v>123</v>
      </c>
      <c r="V753" t="s">
        <v>123</v>
      </c>
    </row>
    <row r="754" spans="1:22">
      <c r="A754">
        <v>754</v>
      </c>
      <c r="B754" t="s">
        <v>1063</v>
      </c>
      <c r="C754" t="s">
        <v>238</v>
      </c>
      <c r="D754" t="s">
        <v>1064</v>
      </c>
      <c r="E754" t="s">
        <v>135</v>
      </c>
      <c r="F754" t="s">
        <v>1065</v>
      </c>
      <c r="G754" t="s">
        <v>1066</v>
      </c>
      <c r="H754" t="s">
        <v>400</v>
      </c>
      <c r="I754">
        <v>2019.1</v>
      </c>
      <c r="J754">
        <v>1</v>
      </c>
      <c r="K754">
        <v>44</v>
      </c>
      <c r="L754" t="s">
        <v>139</v>
      </c>
      <c r="M754" t="s">
        <v>123</v>
      </c>
      <c r="N754" t="s">
        <v>140</v>
      </c>
      <c r="O754" t="s">
        <v>140</v>
      </c>
      <c r="P754" t="s">
        <v>140</v>
      </c>
      <c r="Q754" t="s">
        <v>140</v>
      </c>
      <c r="R754" t="s">
        <v>135</v>
      </c>
      <c r="S754" t="s">
        <v>135</v>
      </c>
      <c r="T754" t="s">
        <v>123</v>
      </c>
      <c r="U754" t="s">
        <v>123</v>
      </c>
      <c r="V754" t="s">
        <v>123</v>
      </c>
    </row>
    <row r="755" spans="1:22">
      <c r="A755">
        <v>755</v>
      </c>
      <c r="B755" t="s">
        <v>1067</v>
      </c>
      <c r="C755" t="s">
        <v>238</v>
      </c>
      <c r="D755" t="s">
        <v>1064</v>
      </c>
      <c r="E755" t="s">
        <v>135</v>
      </c>
      <c r="F755" t="s">
        <v>1065</v>
      </c>
      <c r="G755" t="s">
        <v>1066</v>
      </c>
      <c r="H755" t="s">
        <v>400</v>
      </c>
      <c r="I755">
        <v>2019.1</v>
      </c>
      <c r="J755">
        <v>1</v>
      </c>
      <c r="K755">
        <v>44</v>
      </c>
      <c r="L755" t="s">
        <v>139</v>
      </c>
      <c r="M755" t="s">
        <v>123</v>
      </c>
      <c r="N755" t="s">
        <v>140</v>
      </c>
      <c r="O755" t="s">
        <v>140</v>
      </c>
      <c r="P755" t="s">
        <v>140</v>
      </c>
      <c r="Q755" t="s">
        <v>140</v>
      </c>
      <c r="R755" t="s">
        <v>135</v>
      </c>
      <c r="S755" t="s">
        <v>135</v>
      </c>
      <c r="T755" t="s">
        <v>123</v>
      </c>
      <c r="U755" t="s">
        <v>123</v>
      </c>
      <c r="V755" t="s">
        <v>123</v>
      </c>
    </row>
    <row r="756" spans="1:22">
      <c r="A756">
        <v>756</v>
      </c>
      <c r="B756" t="s">
        <v>1068</v>
      </c>
      <c r="C756" t="s">
        <v>238</v>
      </c>
      <c r="D756" t="s">
        <v>1064</v>
      </c>
      <c r="E756" t="s">
        <v>135</v>
      </c>
      <c r="F756" t="s">
        <v>1065</v>
      </c>
      <c r="G756" t="s">
        <v>1066</v>
      </c>
      <c r="H756" t="s">
        <v>400</v>
      </c>
      <c r="I756">
        <v>2019.1</v>
      </c>
      <c r="J756">
        <v>1</v>
      </c>
      <c r="K756">
        <v>44</v>
      </c>
      <c r="L756" t="s">
        <v>139</v>
      </c>
      <c r="M756" t="s">
        <v>123</v>
      </c>
      <c r="N756" t="s">
        <v>140</v>
      </c>
      <c r="O756" t="s">
        <v>140</v>
      </c>
      <c r="P756" t="s">
        <v>140</v>
      </c>
      <c r="Q756" t="s">
        <v>140</v>
      </c>
      <c r="R756" t="s">
        <v>135</v>
      </c>
      <c r="S756" t="s">
        <v>135</v>
      </c>
      <c r="T756" t="s">
        <v>123</v>
      </c>
      <c r="U756" t="s">
        <v>123</v>
      </c>
      <c r="V756" t="s">
        <v>123</v>
      </c>
    </row>
    <row r="757" spans="1:22">
      <c r="A757">
        <v>757</v>
      </c>
      <c r="B757" t="s">
        <v>1069</v>
      </c>
      <c r="C757" t="s">
        <v>238</v>
      </c>
      <c r="D757" t="s">
        <v>1064</v>
      </c>
      <c r="E757" t="s">
        <v>135</v>
      </c>
      <c r="F757" t="s">
        <v>1065</v>
      </c>
      <c r="G757" t="s">
        <v>1066</v>
      </c>
      <c r="H757" t="s">
        <v>400</v>
      </c>
      <c r="I757">
        <v>2019.1</v>
      </c>
      <c r="J757">
        <v>1</v>
      </c>
      <c r="K757">
        <v>44</v>
      </c>
      <c r="L757" t="s">
        <v>139</v>
      </c>
      <c r="M757" t="s">
        <v>123</v>
      </c>
      <c r="N757" t="s">
        <v>140</v>
      </c>
      <c r="O757" t="s">
        <v>140</v>
      </c>
      <c r="P757" t="s">
        <v>140</v>
      </c>
      <c r="Q757" t="s">
        <v>140</v>
      </c>
      <c r="R757" t="s">
        <v>135</v>
      </c>
      <c r="S757" t="s">
        <v>135</v>
      </c>
      <c r="T757" t="s">
        <v>123</v>
      </c>
      <c r="U757" t="s">
        <v>123</v>
      </c>
      <c r="V757" t="s">
        <v>123</v>
      </c>
    </row>
    <row r="758" spans="1:22">
      <c r="A758">
        <v>758</v>
      </c>
      <c r="B758" t="s">
        <v>1064</v>
      </c>
      <c r="C758" t="s">
        <v>238</v>
      </c>
      <c r="D758" t="s">
        <v>1064</v>
      </c>
      <c r="E758" t="s">
        <v>135</v>
      </c>
      <c r="F758" t="s">
        <v>1065</v>
      </c>
      <c r="G758" t="s">
        <v>1066</v>
      </c>
      <c r="H758" t="s">
        <v>400</v>
      </c>
      <c r="I758">
        <v>2019.1</v>
      </c>
      <c r="J758">
        <v>1</v>
      </c>
      <c r="K758">
        <v>44</v>
      </c>
      <c r="L758" t="s">
        <v>139</v>
      </c>
      <c r="M758" t="s">
        <v>123</v>
      </c>
      <c r="N758" t="s">
        <v>140</v>
      </c>
      <c r="O758" t="s">
        <v>140</v>
      </c>
      <c r="P758" t="s">
        <v>140</v>
      </c>
      <c r="Q758" t="s">
        <v>140</v>
      </c>
      <c r="R758" t="s">
        <v>135</v>
      </c>
      <c r="S758" t="s">
        <v>135</v>
      </c>
      <c r="T758" t="s">
        <v>123</v>
      </c>
      <c r="U758" t="s">
        <v>123</v>
      </c>
      <c r="V758" t="s">
        <v>123</v>
      </c>
    </row>
    <row r="759" spans="1:22">
      <c r="A759">
        <v>759</v>
      </c>
      <c r="B759" t="s">
        <v>1070</v>
      </c>
      <c r="C759" t="s">
        <v>238</v>
      </c>
      <c r="D759" t="s">
        <v>1064</v>
      </c>
      <c r="E759" t="s">
        <v>135</v>
      </c>
      <c r="F759" t="s">
        <v>1065</v>
      </c>
      <c r="G759" t="s">
        <v>1066</v>
      </c>
      <c r="H759" t="s">
        <v>400</v>
      </c>
      <c r="I759">
        <v>2019.1</v>
      </c>
      <c r="J759">
        <v>1</v>
      </c>
      <c r="K759">
        <v>44</v>
      </c>
      <c r="L759" t="s">
        <v>139</v>
      </c>
      <c r="M759" t="s">
        <v>123</v>
      </c>
      <c r="N759" t="s">
        <v>140</v>
      </c>
      <c r="O759" t="s">
        <v>140</v>
      </c>
      <c r="P759" t="s">
        <v>140</v>
      </c>
      <c r="Q759" t="s">
        <v>140</v>
      </c>
      <c r="R759" t="s">
        <v>135</v>
      </c>
      <c r="S759" t="s">
        <v>135</v>
      </c>
      <c r="T759" t="s">
        <v>123</v>
      </c>
      <c r="U759" t="s">
        <v>123</v>
      </c>
      <c r="V759" t="s">
        <v>123</v>
      </c>
    </row>
    <row r="760" spans="1:22">
      <c r="A760">
        <v>760</v>
      </c>
      <c r="B760" t="s">
        <v>1071</v>
      </c>
      <c r="C760" t="s">
        <v>238</v>
      </c>
      <c r="D760" t="s">
        <v>1064</v>
      </c>
      <c r="E760" t="s">
        <v>135</v>
      </c>
      <c r="F760" t="s">
        <v>1065</v>
      </c>
      <c r="G760" t="s">
        <v>1066</v>
      </c>
      <c r="H760" t="s">
        <v>400</v>
      </c>
      <c r="I760">
        <v>2019.1</v>
      </c>
      <c r="J760">
        <v>1</v>
      </c>
      <c r="K760">
        <v>44</v>
      </c>
      <c r="L760" t="s">
        <v>139</v>
      </c>
      <c r="M760" t="s">
        <v>123</v>
      </c>
      <c r="N760" t="s">
        <v>140</v>
      </c>
      <c r="O760" t="s">
        <v>140</v>
      </c>
      <c r="P760" t="s">
        <v>140</v>
      </c>
      <c r="Q760" t="s">
        <v>140</v>
      </c>
      <c r="R760" t="s">
        <v>135</v>
      </c>
      <c r="S760" t="s">
        <v>135</v>
      </c>
      <c r="T760" t="s">
        <v>123</v>
      </c>
      <c r="U760" t="s">
        <v>123</v>
      </c>
      <c r="V760" t="s">
        <v>123</v>
      </c>
    </row>
    <row r="761" spans="1:22">
      <c r="A761">
        <v>761</v>
      </c>
      <c r="B761" t="s">
        <v>1072</v>
      </c>
      <c r="C761" t="s">
        <v>238</v>
      </c>
      <c r="D761" t="s">
        <v>1064</v>
      </c>
      <c r="E761" t="s">
        <v>135</v>
      </c>
      <c r="F761" t="s">
        <v>1065</v>
      </c>
      <c r="G761" t="s">
        <v>1066</v>
      </c>
      <c r="H761" t="s">
        <v>400</v>
      </c>
      <c r="I761">
        <v>2019.1</v>
      </c>
      <c r="J761">
        <v>1</v>
      </c>
      <c r="K761">
        <v>44</v>
      </c>
      <c r="L761" t="s">
        <v>139</v>
      </c>
      <c r="M761" t="s">
        <v>123</v>
      </c>
      <c r="N761" t="s">
        <v>140</v>
      </c>
      <c r="O761" t="s">
        <v>140</v>
      </c>
      <c r="P761" t="s">
        <v>140</v>
      </c>
      <c r="Q761" t="s">
        <v>140</v>
      </c>
      <c r="R761" t="s">
        <v>135</v>
      </c>
      <c r="S761" t="s">
        <v>135</v>
      </c>
      <c r="T761" t="s">
        <v>123</v>
      </c>
      <c r="U761" t="s">
        <v>123</v>
      </c>
      <c r="V761" t="s">
        <v>123</v>
      </c>
    </row>
    <row r="762" spans="1:22">
      <c r="A762">
        <v>762</v>
      </c>
      <c r="B762" t="s">
        <v>1073</v>
      </c>
      <c r="C762" t="s">
        <v>251</v>
      </c>
      <c r="D762" t="s">
        <v>1074</v>
      </c>
      <c r="E762" t="s">
        <v>135</v>
      </c>
      <c r="F762" t="s">
        <v>1075</v>
      </c>
      <c r="G762" t="s">
        <v>1076</v>
      </c>
      <c r="H762" t="s">
        <v>400</v>
      </c>
      <c r="I762">
        <v>2019.1</v>
      </c>
      <c r="J762">
        <v>1</v>
      </c>
      <c r="K762">
        <v>35.700000000000003</v>
      </c>
      <c r="L762" t="s">
        <v>139</v>
      </c>
      <c r="M762" t="s">
        <v>123</v>
      </c>
      <c r="N762" t="s">
        <v>140</v>
      </c>
      <c r="O762" t="s">
        <v>140</v>
      </c>
      <c r="P762" t="s">
        <v>140</v>
      </c>
      <c r="Q762" t="s">
        <v>140</v>
      </c>
      <c r="R762" t="s">
        <v>135</v>
      </c>
      <c r="S762" t="s">
        <v>135</v>
      </c>
      <c r="T762" t="s">
        <v>123</v>
      </c>
      <c r="U762" t="s">
        <v>123</v>
      </c>
      <c r="V762" t="s">
        <v>123</v>
      </c>
    </row>
    <row r="763" spans="1:22">
      <c r="A763">
        <v>763</v>
      </c>
      <c r="B763" t="s">
        <v>1074</v>
      </c>
      <c r="C763" t="s">
        <v>251</v>
      </c>
      <c r="D763" t="s">
        <v>1074</v>
      </c>
      <c r="E763" t="s">
        <v>135</v>
      </c>
      <c r="F763" t="s">
        <v>1075</v>
      </c>
      <c r="G763" t="s">
        <v>1076</v>
      </c>
      <c r="H763" t="s">
        <v>400</v>
      </c>
      <c r="I763">
        <v>2019.1</v>
      </c>
      <c r="J763">
        <v>1</v>
      </c>
      <c r="K763">
        <v>35.700000000000003</v>
      </c>
      <c r="L763" t="s">
        <v>139</v>
      </c>
      <c r="M763" t="s">
        <v>123</v>
      </c>
      <c r="N763" t="s">
        <v>140</v>
      </c>
      <c r="O763" t="s">
        <v>140</v>
      </c>
      <c r="P763" t="s">
        <v>140</v>
      </c>
      <c r="Q763" t="s">
        <v>140</v>
      </c>
      <c r="R763" t="s">
        <v>135</v>
      </c>
      <c r="S763" t="s">
        <v>135</v>
      </c>
      <c r="T763" t="s">
        <v>123</v>
      </c>
      <c r="U763" t="s">
        <v>123</v>
      </c>
      <c r="V763" t="s">
        <v>123</v>
      </c>
    </row>
    <row r="764" spans="1:22">
      <c r="A764">
        <v>764</v>
      </c>
      <c r="B764" t="s">
        <v>1077</v>
      </c>
      <c r="C764" t="s">
        <v>251</v>
      </c>
      <c r="D764" t="s">
        <v>1074</v>
      </c>
      <c r="E764" t="s">
        <v>135</v>
      </c>
      <c r="F764" t="s">
        <v>1075</v>
      </c>
      <c r="G764" t="s">
        <v>1076</v>
      </c>
      <c r="H764" t="s">
        <v>400</v>
      </c>
      <c r="I764">
        <v>2019.1</v>
      </c>
      <c r="J764">
        <v>1</v>
      </c>
      <c r="K764">
        <v>35.700000000000003</v>
      </c>
      <c r="L764" t="s">
        <v>139</v>
      </c>
      <c r="M764" t="s">
        <v>123</v>
      </c>
      <c r="N764" t="s">
        <v>140</v>
      </c>
      <c r="O764" t="s">
        <v>140</v>
      </c>
      <c r="P764" t="s">
        <v>140</v>
      </c>
      <c r="Q764" t="s">
        <v>140</v>
      </c>
      <c r="R764" t="s">
        <v>135</v>
      </c>
      <c r="S764" t="s">
        <v>135</v>
      </c>
      <c r="T764" t="s">
        <v>123</v>
      </c>
      <c r="U764" t="s">
        <v>123</v>
      </c>
      <c r="V764" t="s">
        <v>123</v>
      </c>
    </row>
    <row r="765" spans="1:22">
      <c r="A765">
        <v>765</v>
      </c>
      <c r="B765" t="s">
        <v>1078</v>
      </c>
      <c r="C765" t="s">
        <v>251</v>
      </c>
      <c r="D765" t="s">
        <v>1074</v>
      </c>
      <c r="E765" t="s">
        <v>135</v>
      </c>
      <c r="F765" t="s">
        <v>1075</v>
      </c>
      <c r="G765" t="s">
        <v>1076</v>
      </c>
      <c r="H765" t="s">
        <v>400</v>
      </c>
      <c r="I765">
        <v>2019.1</v>
      </c>
      <c r="J765">
        <v>1</v>
      </c>
      <c r="K765">
        <v>35.700000000000003</v>
      </c>
      <c r="L765" t="s">
        <v>139</v>
      </c>
      <c r="M765" t="s">
        <v>123</v>
      </c>
      <c r="N765" t="s">
        <v>140</v>
      </c>
      <c r="O765" t="s">
        <v>140</v>
      </c>
      <c r="P765" t="s">
        <v>140</v>
      </c>
      <c r="Q765" t="s">
        <v>140</v>
      </c>
      <c r="R765" t="s">
        <v>135</v>
      </c>
      <c r="S765" t="s">
        <v>135</v>
      </c>
      <c r="T765" t="s">
        <v>123</v>
      </c>
      <c r="U765" t="s">
        <v>123</v>
      </c>
      <c r="V765" t="s">
        <v>123</v>
      </c>
    </row>
    <row r="766" spans="1:22">
      <c r="A766">
        <v>766</v>
      </c>
      <c r="B766" t="s">
        <v>1079</v>
      </c>
      <c r="C766" t="s">
        <v>251</v>
      </c>
      <c r="D766" t="s">
        <v>1074</v>
      </c>
      <c r="E766" t="s">
        <v>135</v>
      </c>
      <c r="F766" t="s">
        <v>1075</v>
      </c>
      <c r="G766" t="s">
        <v>1076</v>
      </c>
      <c r="H766" t="s">
        <v>400</v>
      </c>
      <c r="I766">
        <v>2019.1</v>
      </c>
      <c r="J766">
        <v>1</v>
      </c>
      <c r="K766">
        <v>35.700000000000003</v>
      </c>
      <c r="L766" t="s">
        <v>139</v>
      </c>
      <c r="M766" t="s">
        <v>123</v>
      </c>
      <c r="N766" t="s">
        <v>140</v>
      </c>
      <c r="O766" t="s">
        <v>140</v>
      </c>
      <c r="P766" t="s">
        <v>140</v>
      </c>
      <c r="Q766" t="s">
        <v>140</v>
      </c>
      <c r="R766" t="s">
        <v>135</v>
      </c>
      <c r="S766" t="s">
        <v>135</v>
      </c>
      <c r="T766" t="s">
        <v>123</v>
      </c>
      <c r="U766" t="s">
        <v>123</v>
      </c>
      <c r="V766" t="s">
        <v>123</v>
      </c>
    </row>
    <row r="767" spans="1:22">
      <c r="A767">
        <v>767</v>
      </c>
      <c r="B767" t="s">
        <v>1080</v>
      </c>
      <c r="C767" t="s">
        <v>251</v>
      </c>
      <c r="D767" t="s">
        <v>1074</v>
      </c>
      <c r="E767" t="s">
        <v>135</v>
      </c>
      <c r="F767" t="s">
        <v>1075</v>
      </c>
      <c r="G767" t="s">
        <v>1076</v>
      </c>
      <c r="H767" t="s">
        <v>400</v>
      </c>
      <c r="I767">
        <v>2019.1</v>
      </c>
      <c r="J767">
        <v>1</v>
      </c>
      <c r="K767">
        <v>35.700000000000003</v>
      </c>
      <c r="L767" t="s">
        <v>139</v>
      </c>
      <c r="M767" t="s">
        <v>123</v>
      </c>
      <c r="N767" t="s">
        <v>140</v>
      </c>
      <c r="O767" t="s">
        <v>140</v>
      </c>
      <c r="P767" t="s">
        <v>140</v>
      </c>
      <c r="Q767" t="s">
        <v>140</v>
      </c>
      <c r="R767" t="s">
        <v>135</v>
      </c>
      <c r="S767" t="s">
        <v>135</v>
      </c>
      <c r="T767" t="s">
        <v>123</v>
      </c>
      <c r="U767" t="s">
        <v>123</v>
      </c>
      <c r="V767" t="s">
        <v>123</v>
      </c>
    </row>
    <row r="768" spans="1:22">
      <c r="A768">
        <v>768</v>
      </c>
      <c r="B768" t="s">
        <v>1081</v>
      </c>
      <c r="C768" t="s">
        <v>134</v>
      </c>
      <c r="D768" t="s">
        <v>1081</v>
      </c>
      <c r="E768" t="s">
        <v>135</v>
      </c>
      <c r="F768" t="s">
        <v>1082</v>
      </c>
      <c r="G768" t="s">
        <v>1083</v>
      </c>
      <c r="H768" t="s">
        <v>400</v>
      </c>
      <c r="I768">
        <v>2019.1</v>
      </c>
      <c r="J768">
        <v>1</v>
      </c>
      <c r="K768">
        <v>58</v>
      </c>
      <c r="L768" t="s">
        <v>139</v>
      </c>
      <c r="M768" t="s">
        <v>123</v>
      </c>
      <c r="N768" t="s">
        <v>140</v>
      </c>
      <c r="O768" t="s">
        <v>140</v>
      </c>
      <c r="P768" t="s">
        <v>140</v>
      </c>
      <c r="Q768" t="s">
        <v>140</v>
      </c>
      <c r="R768" t="s">
        <v>135</v>
      </c>
      <c r="S768" t="s">
        <v>135</v>
      </c>
      <c r="T768" t="s">
        <v>123</v>
      </c>
      <c r="U768" t="s">
        <v>123</v>
      </c>
      <c r="V768" t="s">
        <v>123</v>
      </c>
    </row>
    <row r="769" spans="1:22">
      <c r="A769">
        <v>769</v>
      </c>
      <c r="B769" t="s">
        <v>1084</v>
      </c>
      <c r="C769" t="s">
        <v>134</v>
      </c>
      <c r="D769" t="s">
        <v>1081</v>
      </c>
      <c r="E769" t="s">
        <v>135</v>
      </c>
      <c r="F769" t="s">
        <v>1082</v>
      </c>
      <c r="G769" t="s">
        <v>1083</v>
      </c>
      <c r="H769" t="s">
        <v>400</v>
      </c>
      <c r="I769">
        <v>2019.1</v>
      </c>
      <c r="J769">
        <v>1</v>
      </c>
      <c r="K769">
        <v>58</v>
      </c>
      <c r="L769" t="s">
        <v>139</v>
      </c>
      <c r="M769" t="s">
        <v>123</v>
      </c>
      <c r="N769" t="s">
        <v>140</v>
      </c>
      <c r="O769" t="s">
        <v>140</v>
      </c>
      <c r="P769" t="s">
        <v>140</v>
      </c>
      <c r="Q769" t="s">
        <v>140</v>
      </c>
      <c r="R769" t="s">
        <v>135</v>
      </c>
      <c r="S769" t="s">
        <v>135</v>
      </c>
      <c r="T769" t="s">
        <v>123</v>
      </c>
      <c r="U769" t="s">
        <v>123</v>
      </c>
      <c r="V769" t="s">
        <v>123</v>
      </c>
    </row>
    <row r="770" spans="1:22">
      <c r="A770">
        <v>770</v>
      </c>
      <c r="B770" t="s">
        <v>1085</v>
      </c>
      <c r="C770" t="s">
        <v>134</v>
      </c>
      <c r="D770" t="s">
        <v>1081</v>
      </c>
      <c r="E770" t="s">
        <v>135</v>
      </c>
      <c r="F770" t="s">
        <v>1082</v>
      </c>
      <c r="G770" t="s">
        <v>1083</v>
      </c>
      <c r="H770" t="s">
        <v>400</v>
      </c>
      <c r="I770">
        <v>2019.1</v>
      </c>
      <c r="J770">
        <v>1</v>
      </c>
      <c r="K770">
        <v>58</v>
      </c>
      <c r="L770" t="s">
        <v>139</v>
      </c>
      <c r="M770" t="s">
        <v>123</v>
      </c>
      <c r="N770" t="s">
        <v>140</v>
      </c>
      <c r="O770" t="s">
        <v>140</v>
      </c>
      <c r="P770" t="s">
        <v>140</v>
      </c>
      <c r="Q770" t="s">
        <v>140</v>
      </c>
      <c r="R770" t="s">
        <v>135</v>
      </c>
      <c r="S770" t="s">
        <v>135</v>
      </c>
      <c r="T770" t="s">
        <v>123</v>
      </c>
      <c r="U770" t="s">
        <v>123</v>
      </c>
      <c r="V770" t="s">
        <v>123</v>
      </c>
    </row>
    <row r="771" spans="1:22">
      <c r="A771">
        <v>771</v>
      </c>
      <c r="B771" t="s">
        <v>1086</v>
      </c>
      <c r="C771" t="s">
        <v>134</v>
      </c>
      <c r="D771" t="s">
        <v>1081</v>
      </c>
      <c r="E771" t="s">
        <v>135</v>
      </c>
      <c r="F771" t="s">
        <v>1082</v>
      </c>
      <c r="G771" t="s">
        <v>1083</v>
      </c>
      <c r="H771" t="s">
        <v>400</v>
      </c>
      <c r="I771">
        <v>2019.1</v>
      </c>
      <c r="J771">
        <v>1</v>
      </c>
      <c r="K771">
        <v>58</v>
      </c>
      <c r="L771" t="s">
        <v>139</v>
      </c>
      <c r="M771" t="s">
        <v>123</v>
      </c>
      <c r="N771" t="s">
        <v>140</v>
      </c>
      <c r="O771" t="s">
        <v>140</v>
      </c>
      <c r="P771" t="s">
        <v>140</v>
      </c>
      <c r="Q771" t="s">
        <v>140</v>
      </c>
      <c r="R771" t="s">
        <v>135</v>
      </c>
      <c r="S771" t="s">
        <v>135</v>
      </c>
      <c r="T771" t="s">
        <v>123</v>
      </c>
      <c r="U771" t="s">
        <v>123</v>
      </c>
      <c r="V771" t="s">
        <v>123</v>
      </c>
    </row>
    <row r="772" spans="1:22">
      <c r="A772">
        <v>772</v>
      </c>
      <c r="B772" t="s">
        <v>1087</v>
      </c>
      <c r="C772" t="s">
        <v>134</v>
      </c>
      <c r="D772" t="s">
        <v>1081</v>
      </c>
      <c r="E772" t="s">
        <v>135</v>
      </c>
      <c r="F772" t="s">
        <v>1082</v>
      </c>
      <c r="G772" t="s">
        <v>1083</v>
      </c>
      <c r="H772" t="s">
        <v>400</v>
      </c>
      <c r="I772">
        <v>2019.1</v>
      </c>
      <c r="J772">
        <v>1</v>
      </c>
      <c r="K772">
        <v>58</v>
      </c>
      <c r="L772" t="s">
        <v>139</v>
      </c>
      <c r="M772" t="s">
        <v>123</v>
      </c>
      <c r="N772" t="s">
        <v>140</v>
      </c>
      <c r="O772" t="s">
        <v>140</v>
      </c>
      <c r="P772" t="s">
        <v>140</v>
      </c>
      <c r="Q772" t="s">
        <v>140</v>
      </c>
      <c r="R772" t="s">
        <v>135</v>
      </c>
      <c r="S772" t="s">
        <v>135</v>
      </c>
      <c r="T772" t="s">
        <v>123</v>
      </c>
      <c r="U772" t="s">
        <v>123</v>
      </c>
      <c r="V772" t="s">
        <v>123</v>
      </c>
    </row>
    <row r="773" spans="1:22">
      <c r="A773">
        <v>773</v>
      </c>
      <c r="B773" t="s">
        <v>1088</v>
      </c>
      <c r="C773" t="s">
        <v>1089</v>
      </c>
      <c r="D773" t="s">
        <v>1088</v>
      </c>
      <c r="E773" t="s">
        <v>135</v>
      </c>
      <c r="F773" t="s">
        <v>1090</v>
      </c>
      <c r="G773" t="s">
        <v>1091</v>
      </c>
      <c r="H773" t="s">
        <v>400</v>
      </c>
      <c r="I773">
        <v>2019.1</v>
      </c>
      <c r="J773">
        <v>1</v>
      </c>
      <c r="K773">
        <v>43.6</v>
      </c>
      <c r="L773" t="s">
        <v>139</v>
      </c>
      <c r="M773" t="s">
        <v>123</v>
      </c>
      <c r="N773" t="s">
        <v>140</v>
      </c>
      <c r="O773" t="s">
        <v>140</v>
      </c>
      <c r="P773" t="s">
        <v>140</v>
      </c>
      <c r="Q773" t="s">
        <v>140</v>
      </c>
      <c r="R773" t="s">
        <v>135</v>
      </c>
      <c r="S773" t="s">
        <v>135</v>
      </c>
      <c r="T773" t="s">
        <v>123</v>
      </c>
      <c r="U773" t="s">
        <v>123</v>
      </c>
      <c r="V773" t="s">
        <v>123</v>
      </c>
    </row>
    <row r="774" spans="1:22">
      <c r="A774">
        <v>774</v>
      </c>
      <c r="B774" t="s">
        <v>1092</v>
      </c>
      <c r="C774" t="s">
        <v>1089</v>
      </c>
      <c r="D774" t="s">
        <v>1088</v>
      </c>
      <c r="E774" t="s">
        <v>135</v>
      </c>
      <c r="F774" t="s">
        <v>1090</v>
      </c>
      <c r="G774" t="s">
        <v>1091</v>
      </c>
      <c r="H774" t="s">
        <v>400</v>
      </c>
      <c r="I774">
        <v>2019.1</v>
      </c>
      <c r="J774">
        <v>1</v>
      </c>
      <c r="K774">
        <v>43.6</v>
      </c>
      <c r="L774" t="s">
        <v>139</v>
      </c>
      <c r="M774" t="s">
        <v>123</v>
      </c>
      <c r="N774" t="s">
        <v>140</v>
      </c>
      <c r="O774" t="s">
        <v>140</v>
      </c>
      <c r="P774" t="s">
        <v>140</v>
      </c>
      <c r="Q774" t="s">
        <v>140</v>
      </c>
      <c r="R774" t="s">
        <v>135</v>
      </c>
      <c r="S774" t="s">
        <v>135</v>
      </c>
      <c r="T774" t="s">
        <v>123</v>
      </c>
      <c r="U774" t="s">
        <v>123</v>
      </c>
      <c r="V774" t="s">
        <v>123</v>
      </c>
    </row>
    <row r="775" spans="1:22">
      <c r="A775">
        <v>775</v>
      </c>
      <c r="B775" t="s">
        <v>1093</v>
      </c>
      <c r="C775" t="s">
        <v>1089</v>
      </c>
      <c r="D775" t="s">
        <v>1088</v>
      </c>
      <c r="E775" t="s">
        <v>135</v>
      </c>
      <c r="F775" t="s">
        <v>1090</v>
      </c>
      <c r="G775" t="s">
        <v>1091</v>
      </c>
      <c r="H775" t="s">
        <v>400</v>
      </c>
      <c r="I775">
        <v>2019.1</v>
      </c>
      <c r="J775">
        <v>1</v>
      </c>
      <c r="K775">
        <v>43.6</v>
      </c>
      <c r="L775" t="s">
        <v>139</v>
      </c>
      <c r="M775" t="s">
        <v>123</v>
      </c>
      <c r="N775" t="s">
        <v>140</v>
      </c>
      <c r="O775" t="s">
        <v>140</v>
      </c>
      <c r="P775" t="s">
        <v>140</v>
      </c>
      <c r="Q775" t="s">
        <v>140</v>
      </c>
      <c r="R775" t="s">
        <v>135</v>
      </c>
      <c r="S775" t="s">
        <v>135</v>
      </c>
      <c r="T775" t="s">
        <v>123</v>
      </c>
      <c r="U775" t="s">
        <v>123</v>
      </c>
      <c r="V775" t="s">
        <v>123</v>
      </c>
    </row>
    <row r="776" spans="1:22">
      <c r="A776">
        <v>776</v>
      </c>
      <c r="B776" t="s">
        <v>1094</v>
      </c>
      <c r="C776" t="s">
        <v>1089</v>
      </c>
      <c r="D776" t="s">
        <v>1088</v>
      </c>
      <c r="E776" t="s">
        <v>135</v>
      </c>
      <c r="F776" t="s">
        <v>1090</v>
      </c>
      <c r="G776" t="s">
        <v>1091</v>
      </c>
      <c r="H776" t="s">
        <v>400</v>
      </c>
      <c r="I776">
        <v>2019.1</v>
      </c>
      <c r="J776">
        <v>1</v>
      </c>
      <c r="K776">
        <v>43.6</v>
      </c>
      <c r="L776" t="s">
        <v>139</v>
      </c>
      <c r="M776" t="s">
        <v>123</v>
      </c>
      <c r="N776" t="s">
        <v>140</v>
      </c>
      <c r="O776" t="s">
        <v>140</v>
      </c>
      <c r="P776" t="s">
        <v>140</v>
      </c>
      <c r="Q776" t="s">
        <v>140</v>
      </c>
      <c r="R776" t="s">
        <v>135</v>
      </c>
      <c r="S776" t="s">
        <v>135</v>
      </c>
      <c r="T776" t="s">
        <v>123</v>
      </c>
      <c r="U776" t="s">
        <v>123</v>
      </c>
      <c r="V776" t="s">
        <v>123</v>
      </c>
    </row>
    <row r="777" spans="1:22">
      <c r="A777">
        <v>777</v>
      </c>
      <c r="B777" t="s">
        <v>1095</v>
      </c>
      <c r="C777" t="s">
        <v>1089</v>
      </c>
      <c r="D777" t="s">
        <v>1088</v>
      </c>
      <c r="E777" t="s">
        <v>135</v>
      </c>
      <c r="F777" t="s">
        <v>1090</v>
      </c>
      <c r="G777" t="s">
        <v>1091</v>
      </c>
      <c r="H777" t="s">
        <v>400</v>
      </c>
      <c r="I777">
        <v>2019.1</v>
      </c>
      <c r="J777">
        <v>1</v>
      </c>
      <c r="K777">
        <v>43.6</v>
      </c>
      <c r="L777" t="s">
        <v>139</v>
      </c>
      <c r="M777" t="s">
        <v>123</v>
      </c>
      <c r="N777" t="s">
        <v>140</v>
      </c>
      <c r="O777" t="s">
        <v>140</v>
      </c>
      <c r="P777" t="s">
        <v>140</v>
      </c>
      <c r="Q777" t="s">
        <v>140</v>
      </c>
      <c r="R777" t="s">
        <v>135</v>
      </c>
      <c r="S777" t="s">
        <v>135</v>
      </c>
      <c r="T777" t="s">
        <v>123</v>
      </c>
      <c r="U777" t="s">
        <v>123</v>
      </c>
      <c r="V777" t="s">
        <v>123</v>
      </c>
    </row>
    <row r="778" spans="1:22">
      <c r="A778">
        <v>778</v>
      </c>
      <c r="B778" t="s">
        <v>1096</v>
      </c>
      <c r="C778" t="s">
        <v>1089</v>
      </c>
      <c r="D778" t="s">
        <v>1088</v>
      </c>
      <c r="E778" t="s">
        <v>135</v>
      </c>
      <c r="F778" t="s">
        <v>1090</v>
      </c>
      <c r="G778" t="s">
        <v>1091</v>
      </c>
      <c r="H778" t="s">
        <v>400</v>
      </c>
      <c r="I778">
        <v>2019.1</v>
      </c>
      <c r="J778">
        <v>1</v>
      </c>
      <c r="K778">
        <v>43.6</v>
      </c>
      <c r="L778" t="s">
        <v>139</v>
      </c>
      <c r="M778" t="s">
        <v>123</v>
      </c>
      <c r="N778" t="s">
        <v>140</v>
      </c>
      <c r="O778" t="s">
        <v>140</v>
      </c>
      <c r="P778" t="s">
        <v>140</v>
      </c>
      <c r="Q778" t="s">
        <v>140</v>
      </c>
      <c r="R778" t="s">
        <v>135</v>
      </c>
      <c r="S778" t="s">
        <v>135</v>
      </c>
      <c r="T778" t="s">
        <v>123</v>
      </c>
      <c r="U778" t="s">
        <v>123</v>
      </c>
      <c r="V778" t="s">
        <v>123</v>
      </c>
    </row>
    <row r="779" spans="1:22">
      <c r="A779">
        <v>779</v>
      </c>
      <c r="B779" t="s">
        <v>1097</v>
      </c>
      <c r="C779" t="s">
        <v>1089</v>
      </c>
      <c r="D779" t="s">
        <v>1088</v>
      </c>
      <c r="E779" t="s">
        <v>135</v>
      </c>
      <c r="F779" t="s">
        <v>1090</v>
      </c>
      <c r="G779" t="s">
        <v>1091</v>
      </c>
      <c r="H779" t="s">
        <v>400</v>
      </c>
      <c r="I779">
        <v>2019.1</v>
      </c>
      <c r="J779">
        <v>1</v>
      </c>
      <c r="K779">
        <v>43.6</v>
      </c>
      <c r="L779" t="s">
        <v>139</v>
      </c>
      <c r="M779" t="s">
        <v>123</v>
      </c>
      <c r="N779" t="s">
        <v>140</v>
      </c>
      <c r="O779" t="s">
        <v>140</v>
      </c>
      <c r="P779" t="s">
        <v>140</v>
      </c>
      <c r="Q779" t="s">
        <v>140</v>
      </c>
      <c r="R779" t="s">
        <v>135</v>
      </c>
      <c r="S779" t="s">
        <v>135</v>
      </c>
      <c r="T779" t="s">
        <v>123</v>
      </c>
      <c r="U779" t="s">
        <v>123</v>
      </c>
      <c r="V779" t="s">
        <v>123</v>
      </c>
    </row>
    <row r="780" spans="1:22">
      <c r="A780">
        <v>780</v>
      </c>
      <c r="B780" t="s">
        <v>1098</v>
      </c>
      <c r="C780" t="s">
        <v>1089</v>
      </c>
      <c r="D780" t="s">
        <v>1088</v>
      </c>
      <c r="E780" t="s">
        <v>135</v>
      </c>
      <c r="F780" t="s">
        <v>1090</v>
      </c>
      <c r="G780" t="s">
        <v>1091</v>
      </c>
      <c r="H780" t="s">
        <v>400</v>
      </c>
      <c r="I780">
        <v>2019.1</v>
      </c>
      <c r="J780">
        <v>1</v>
      </c>
      <c r="K780">
        <v>43.6</v>
      </c>
      <c r="L780" t="s">
        <v>139</v>
      </c>
      <c r="M780" t="s">
        <v>123</v>
      </c>
      <c r="N780" t="s">
        <v>140</v>
      </c>
      <c r="O780" t="s">
        <v>140</v>
      </c>
      <c r="P780" t="s">
        <v>140</v>
      </c>
      <c r="Q780" t="s">
        <v>140</v>
      </c>
      <c r="R780" t="s">
        <v>135</v>
      </c>
      <c r="S780" t="s">
        <v>135</v>
      </c>
      <c r="T780" t="s">
        <v>123</v>
      </c>
      <c r="U780" t="s">
        <v>123</v>
      </c>
      <c r="V780" t="s">
        <v>123</v>
      </c>
    </row>
    <row r="781" spans="1:22">
      <c r="A781">
        <v>781</v>
      </c>
      <c r="B781" t="s">
        <v>1099</v>
      </c>
      <c r="C781" t="s">
        <v>1089</v>
      </c>
      <c r="D781" t="s">
        <v>1088</v>
      </c>
      <c r="E781" t="s">
        <v>135</v>
      </c>
      <c r="F781" t="s">
        <v>1090</v>
      </c>
      <c r="G781" t="s">
        <v>1091</v>
      </c>
      <c r="H781" t="s">
        <v>400</v>
      </c>
      <c r="I781">
        <v>2019.1</v>
      </c>
      <c r="J781">
        <v>1</v>
      </c>
      <c r="K781">
        <v>43.6</v>
      </c>
      <c r="L781" t="s">
        <v>139</v>
      </c>
      <c r="M781" t="s">
        <v>123</v>
      </c>
      <c r="N781" t="s">
        <v>140</v>
      </c>
      <c r="O781" t="s">
        <v>140</v>
      </c>
      <c r="P781" t="s">
        <v>140</v>
      </c>
      <c r="Q781" t="s">
        <v>140</v>
      </c>
      <c r="R781" t="s">
        <v>135</v>
      </c>
      <c r="S781" t="s">
        <v>135</v>
      </c>
      <c r="T781" t="s">
        <v>123</v>
      </c>
      <c r="U781" t="s">
        <v>123</v>
      </c>
      <c r="V781" t="s">
        <v>123</v>
      </c>
    </row>
    <row r="782" spans="1:22">
      <c r="A782">
        <v>782</v>
      </c>
      <c r="B782" t="s">
        <v>1100</v>
      </c>
      <c r="C782" t="s">
        <v>1089</v>
      </c>
      <c r="D782" t="s">
        <v>1088</v>
      </c>
      <c r="E782" t="s">
        <v>135</v>
      </c>
      <c r="F782" t="s">
        <v>1090</v>
      </c>
      <c r="G782" t="s">
        <v>1091</v>
      </c>
      <c r="H782" t="s">
        <v>400</v>
      </c>
      <c r="I782">
        <v>2019.1</v>
      </c>
      <c r="J782">
        <v>1</v>
      </c>
      <c r="K782">
        <v>43.6</v>
      </c>
      <c r="L782" t="s">
        <v>139</v>
      </c>
      <c r="M782" t="s">
        <v>123</v>
      </c>
      <c r="N782" t="s">
        <v>140</v>
      </c>
      <c r="O782" t="s">
        <v>140</v>
      </c>
      <c r="P782" t="s">
        <v>140</v>
      </c>
      <c r="Q782" t="s">
        <v>140</v>
      </c>
      <c r="R782" t="s">
        <v>135</v>
      </c>
      <c r="S782" t="s">
        <v>135</v>
      </c>
      <c r="T782" t="s">
        <v>123</v>
      </c>
      <c r="U782" t="s">
        <v>123</v>
      </c>
      <c r="V782" t="s">
        <v>123</v>
      </c>
    </row>
    <row r="783" spans="1:22">
      <c r="A783">
        <v>783</v>
      </c>
      <c r="B783" t="s">
        <v>1101</v>
      </c>
      <c r="C783" t="s">
        <v>1089</v>
      </c>
      <c r="D783" t="s">
        <v>1088</v>
      </c>
      <c r="E783" t="s">
        <v>135</v>
      </c>
      <c r="F783" t="s">
        <v>1090</v>
      </c>
      <c r="G783" t="s">
        <v>1091</v>
      </c>
      <c r="H783" t="s">
        <v>400</v>
      </c>
      <c r="I783">
        <v>2019.1</v>
      </c>
      <c r="J783">
        <v>1</v>
      </c>
      <c r="K783">
        <v>43.6</v>
      </c>
      <c r="L783" t="s">
        <v>139</v>
      </c>
      <c r="M783" t="s">
        <v>123</v>
      </c>
      <c r="N783" t="s">
        <v>140</v>
      </c>
      <c r="O783" t="s">
        <v>140</v>
      </c>
      <c r="P783" t="s">
        <v>140</v>
      </c>
      <c r="Q783" t="s">
        <v>140</v>
      </c>
      <c r="R783" t="s">
        <v>135</v>
      </c>
      <c r="S783" t="s">
        <v>135</v>
      </c>
      <c r="T783" t="s">
        <v>123</v>
      </c>
      <c r="U783" t="s">
        <v>123</v>
      </c>
      <c r="V783" t="s">
        <v>123</v>
      </c>
    </row>
    <row r="784" spans="1:22">
      <c r="A784">
        <v>784</v>
      </c>
      <c r="B784" t="s">
        <v>1102</v>
      </c>
      <c r="C784" t="s">
        <v>1089</v>
      </c>
      <c r="D784" t="s">
        <v>1088</v>
      </c>
      <c r="E784" t="s">
        <v>135</v>
      </c>
      <c r="F784" t="s">
        <v>1090</v>
      </c>
      <c r="G784" t="s">
        <v>1091</v>
      </c>
      <c r="H784" t="s">
        <v>400</v>
      </c>
      <c r="I784">
        <v>2019.1</v>
      </c>
      <c r="J784">
        <v>1</v>
      </c>
      <c r="K784">
        <v>43.6</v>
      </c>
      <c r="L784" t="s">
        <v>139</v>
      </c>
      <c r="M784" t="s">
        <v>123</v>
      </c>
      <c r="N784" t="s">
        <v>140</v>
      </c>
      <c r="O784" t="s">
        <v>140</v>
      </c>
      <c r="P784" t="s">
        <v>140</v>
      </c>
      <c r="Q784" t="s">
        <v>140</v>
      </c>
      <c r="R784" t="s">
        <v>135</v>
      </c>
      <c r="S784" t="s">
        <v>135</v>
      </c>
      <c r="T784" t="s">
        <v>123</v>
      </c>
      <c r="U784" t="s">
        <v>123</v>
      </c>
      <c r="V784" t="s">
        <v>123</v>
      </c>
    </row>
    <row r="785" spans="1:22">
      <c r="A785">
        <v>785</v>
      </c>
      <c r="B785" t="s">
        <v>1103</v>
      </c>
      <c r="C785" t="s">
        <v>1089</v>
      </c>
      <c r="D785" t="s">
        <v>1088</v>
      </c>
      <c r="E785" t="s">
        <v>135</v>
      </c>
      <c r="F785" t="s">
        <v>1090</v>
      </c>
      <c r="G785" t="s">
        <v>1091</v>
      </c>
      <c r="H785" t="s">
        <v>400</v>
      </c>
      <c r="I785">
        <v>2019.1</v>
      </c>
      <c r="J785">
        <v>1</v>
      </c>
      <c r="K785">
        <v>43.6</v>
      </c>
      <c r="L785" t="s">
        <v>139</v>
      </c>
      <c r="M785" t="s">
        <v>123</v>
      </c>
      <c r="N785" t="s">
        <v>140</v>
      </c>
      <c r="O785" t="s">
        <v>140</v>
      </c>
      <c r="P785" t="s">
        <v>140</v>
      </c>
      <c r="Q785" t="s">
        <v>140</v>
      </c>
      <c r="R785" t="s">
        <v>135</v>
      </c>
      <c r="S785" t="s">
        <v>135</v>
      </c>
      <c r="T785" t="s">
        <v>123</v>
      </c>
      <c r="U785" t="s">
        <v>123</v>
      </c>
      <c r="V785" t="s">
        <v>123</v>
      </c>
    </row>
    <row r="786" spans="1:22">
      <c r="A786">
        <v>786</v>
      </c>
      <c r="B786" t="s">
        <v>1104</v>
      </c>
      <c r="C786" t="s">
        <v>1089</v>
      </c>
      <c r="D786" t="s">
        <v>1088</v>
      </c>
      <c r="E786" t="s">
        <v>135</v>
      </c>
      <c r="F786" t="s">
        <v>1090</v>
      </c>
      <c r="G786" t="s">
        <v>1091</v>
      </c>
      <c r="H786" t="s">
        <v>400</v>
      </c>
      <c r="I786">
        <v>2019.1</v>
      </c>
      <c r="J786">
        <v>1</v>
      </c>
      <c r="K786">
        <v>43.6</v>
      </c>
      <c r="L786" t="s">
        <v>139</v>
      </c>
      <c r="M786" t="s">
        <v>123</v>
      </c>
      <c r="N786" t="s">
        <v>140</v>
      </c>
      <c r="O786" t="s">
        <v>140</v>
      </c>
      <c r="P786" t="s">
        <v>140</v>
      </c>
      <c r="Q786" t="s">
        <v>140</v>
      </c>
      <c r="R786" t="s">
        <v>135</v>
      </c>
      <c r="S786" t="s">
        <v>135</v>
      </c>
      <c r="T786" t="s">
        <v>123</v>
      </c>
      <c r="U786" t="s">
        <v>123</v>
      </c>
      <c r="V786" t="s">
        <v>123</v>
      </c>
    </row>
    <row r="787" spans="1:22">
      <c r="A787">
        <v>787</v>
      </c>
      <c r="B787" t="s">
        <v>1105</v>
      </c>
      <c r="C787" t="s">
        <v>263</v>
      </c>
      <c r="D787" t="s">
        <v>1106</v>
      </c>
      <c r="E787" t="s">
        <v>135</v>
      </c>
      <c r="F787" t="s">
        <v>1107</v>
      </c>
      <c r="G787" t="s">
        <v>1108</v>
      </c>
      <c r="H787" t="s">
        <v>400</v>
      </c>
      <c r="I787">
        <v>2019.1</v>
      </c>
      <c r="J787">
        <v>1</v>
      </c>
      <c r="K787">
        <v>31.9</v>
      </c>
      <c r="L787" t="s">
        <v>139</v>
      </c>
      <c r="M787" t="s">
        <v>123</v>
      </c>
      <c r="N787" t="s">
        <v>140</v>
      </c>
      <c r="O787" t="s">
        <v>140</v>
      </c>
      <c r="P787" t="s">
        <v>140</v>
      </c>
      <c r="Q787" t="s">
        <v>140</v>
      </c>
      <c r="R787" t="s">
        <v>135</v>
      </c>
      <c r="S787" t="s">
        <v>135</v>
      </c>
      <c r="T787" t="s">
        <v>123</v>
      </c>
      <c r="U787" t="s">
        <v>123</v>
      </c>
      <c r="V787" t="s">
        <v>123</v>
      </c>
    </row>
    <row r="788" spans="1:22">
      <c r="A788">
        <v>788</v>
      </c>
      <c r="B788" t="s">
        <v>1106</v>
      </c>
      <c r="C788" t="s">
        <v>263</v>
      </c>
      <c r="D788" t="s">
        <v>1106</v>
      </c>
      <c r="E788" t="s">
        <v>135</v>
      </c>
      <c r="F788" t="s">
        <v>1107</v>
      </c>
      <c r="G788" t="s">
        <v>1108</v>
      </c>
      <c r="H788" t="s">
        <v>400</v>
      </c>
      <c r="I788">
        <v>2019.1</v>
      </c>
      <c r="J788">
        <v>1</v>
      </c>
      <c r="K788">
        <v>31.9</v>
      </c>
      <c r="L788" t="s">
        <v>139</v>
      </c>
      <c r="M788" t="s">
        <v>123</v>
      </c>
      <c r="N788" t="s">
        <v>140</v>
      </c>
      <c r="O788" t="s">
        <v>140</v>
      </c>
      <c r="P788" t="s">
        <v>140</v>
      </c>
      <c r="Q788" t="s">
        <v>140</v>
      </c>
      <c r="R788" t="s">
        <v>135</v>
      </c>
      <c r="S788" t="s">
        <v>135</v>
      </c>
      <c r="T788" t="s">
        <v>123</v>
      </c>
      <c r="U788" t="s">
        <v>123</v>
      </c>
      <c r="V788" t="s">
        <v>123</v>
      </c>
    </row>
    <row r="789" spans="1:22">
      <c r="A789">
        <v>789</v>
      </c>
      <c r="B789" t="s">
        <v>1109</v>
      </c>
      <c r="C789" t="s">
        <v>263</v>
      </c>
      <c r="D789" t="s">
        <v>1106</v>
      </c>
      <c r="E789" t="s">
        <v>135</v>
      </c>
      <c r="F789" t="s">
        <v>1107</v>
      </c>
      <c r="G789" t="s">
        <v>1108</v>
      </c>
      <c r="H789" t="s">
        <v>400</v>
      </c>
      <c r="I789">
        <v>2019.1</v>
      </c>
      <c r="J789">
        <v>1</v>
      </c>
      <c r="K789">
        <v>31.9</v>
      </c>
      <c r="L789" t="s">
        <v>139</v>
      </c>
      <c r="M789" t="s">
        <v>123</v>
      </c>
      <c r="N789" t="s">
        <v>140</v>
      </c>
      <c r="O789" t="s">
        <v>140</v>
      </c>
      <c r="P789" t="s">
        <v>140</v>
      </c>
      <c r="Q789" t="s">
        <v>140</v>
      </c>
      <c r="R789" t="s">
        <v>135</v>
      </c>
      <c r="S789" t="s">
        <v>135</v>
      </c>
      <c r="T789" t="s">
        <v>123</v>
      </c>
      <c r="U789" t="s">
        <v>123</v>
      </c>
      <c r="V789" t="s">
        <v>123</v>
      </c>
    </row>
    <row r="790" spans="1:22">
      <c r="A790">
        <v>790</v>
      </c>
      <c r="B790" t="s">
        <v>1110</v>
      </c>
      <c r="C790" t="s">
        <v>263</v>
      </c>
      <c r="D790" t="s">
        <v>1106</v>
      </c>
      <c r="E790" t="s">
        <v>135</v>
      </c>
      <c r="F790" t="s">
        <v>1107</v>
      </c>
      <c r="G790" t="s">
        <v>1108</v>
      </c>
      <c r="H790" t="s">
        <v>400</v>
      </c>
      <c r="I790">
        <v>2019.1</v>
      </c>
      <c r="J790">
        <v>1</v>
      </c>
      <c r="K790">
        <v>31.9</v>
      </c>
      <c r="L790" t="s">
        <v>139</v>
      </c>
      <c r="M790" t="s">
        <v>123</v>
      </c>
      <c r="N790" t="s">
        <v>140</v>
      </c>
      <c r="O790" t="s">
        <v>140</v>
      </c>
      <c r="P790" t="s">
        <v>140</v>
      </c>
      <c r="Q790" t="s">
        <v>140</v>
      </c>
      <c r="R790" t="s">
        <v>135</v>
      </c>
      <c r="S790" t="s">
        <v>135</v>
      </c>
      <c r="T790" t="s">
        <v>123</v>
      </c>
      <c r="U790" t="s">
        <v>123</v>
      </c>
      <c r="V790" t="s">
        <v>123</v>
      </c>
    </row>
    <row r="791" spans="1:22">
      <c r="A791">
        <v>791</v>
      </c>
      <c r="B791" t="s">
        <v>1111</v>
      </c>
      <c r="C791" t="s">
        <v>134</v>
      </c>
      <c r="D791" t="s">
        <v>1111</v>
      </c>
      <c r="E791" t="s">
        <v>135</v>
      </c>
      <c r="F791" t="s">
        <v>1112</v>
      </c>
      <c r="G791" t="s">
        <v>1113</v>
      </c>
      <c r="H791" t="s">
        <v>400</v>
      </c>
      <c r="I791">
        <v>2019.1</v>
      </c>
      <c r="J791">
        <v>1</v>
      </c>
      <c r="K791">
        <v>37</v>
      </c>
      <c r="L791" t="s">
        <v>139</v>
      </c>
      <c r="M791" t="s">
        <v>123</v>
      </c>
      <c r="N791" t="s">
        <v>140</v>
      </c>
      <c r="O791" t="s">
        <v>140</v>
      </c>
      <c r="P791" t="s">
        <v>140</v>
      </c>
      <c r="Q791" t="s">
        <v>140</v>
      </c>
      <c r="R791" t="s">
        <v>135</v>
      </c>
      <c r="S791" t="s">
        <v>135</v>
      </c>
      <c r="T791" t="s">
        <v>123</v>
      </c>
      <c r="U791" t="s">
        <v>123</v>
      </c>
      <c r="V791" t="s">
        <v>123</v>
      </c>
    </row>
    <row r="792" spans="1:22">
      <c r="A792">
        <v>792</v>
      </c>
      <c r="B792" t="s">
        <v>1114</v>
      </c>
      <c r="C792" t="s">
        <v>134</v>
      </c>
      <c r="D792" t="s">
        <v>1111</v>
      </c>
      <c r="E792" t="s">
        <v>135</v>
      </c>
      <c r="F792" t="s">
        <v>1112</v>
      </c>
      <c r="G792" t="s">
        <v>1113</v>
      </c>
      <c r="H792" t="s">
        <v>400</v>
      </c>
      <c r="I792">
        <v>2019.1</v>
      </c>
      <c r="J792">
        <v>1</v>
      </c>
      <c r="K792">
        <v>37</v>
      </c>
      <c r="L792" t="s">
        <v>139</v>
      </c>
      <c r="M792" t="s">
        <v>123</v>
      </c>
      <c r="N792" t="s">
        <v>140</v>
      </c>
      <c r="O792" t="s">
        <v>140</v>
      </c>
      <c r="P792" t="s">
        <v>140</v>
      </c>
      <c r="Q792" t="s">
        <v>140</v>
      </c>
      <c r="R792" t="s">
        <v>135</v>
      </c>
      <c r="S792" t="s">
        <v>135</v>
      </c>
      <c r="T792" t="s">
        <v>123</v>
      </c>
      <c r="U792" t="s">
        <v>123</v>
      </c>
      <c r="V792" t="s">
        <v>123</v>
      </c>
    </row>
    <row r="793" spans="1:22">
      <c r="A793">
        <v>793</v>
      </c>
      <c r="B793" t="s">
        <v>522</v>
      </c>
      <c r="C793" t="s">
        <v>134</v>
      </c>
      <c r="D793" t="s">
        <v>1111</v>
      </c>
      <c r="E793" t="s">
        <v>135</v>
      </c>
      <c r="F793" t="s">
        <v>1112</v>
      </c>
      <c r="G793" t="s">
        <v>1113</v>
      </c>
      <c r="H793" t="s">
        <v>400</v>
      </c>
      <c r="I793">
        <v>2019.1</v>
      </c>
      <c r="J793">
        <v>1</v>
      </c>
      <c r="K793">
        <v>37</v>
      </c>
      <c r="L793" t="s">
        <v>139</v>
      </c>
      <c r="M793" t="s">
        <v>123</v>
      </c>
      <c r="N793" t="s">
        <v>140</v>
      </c>
      <c r="O793" t="s">
        <v>140</v>
      </c>
      <c r="P793" t="s">
        <v>140</v>
      </c>
      <c r="Q793" t="s">
        <v>140</v>
      </c>
      <c r="R793" t="s">
        <v>135</v>
      </c>
      <c r="S793" t="s">
        <v>135</v>
      </c>
      <c r="T793" t="s">
        <v>123</v>
      </c>
      <c r="U793" t="s">
        <v>123</v>
      </c>
      <c r="V793" t="s">
        <v>123</v>
      </c>
    </row>
    <row r="794" spans="1:22">
      <c r="A794">
        <v>794</v>
      </c>
      <c r="B794" t="s">
        <v>1115</v>
      </c>
      <c r="C794" t="s">
        <v>693</v>
      </c>
      <c r="D794" t="s">
        <v>1116</v>
      </c>
      <c r="E794" t="s">
        <v>135</v>
      </c>
      <c r="F794" t="s">
        <v>1117</v>
      </c>
      <c r="G794" t="s">
        <v>1118</v>
      </c>
      <c r="H794" t="s">
        <v>400</v>
      </c>
      <c r="I794">
        <v>2019.3</v>
      </c>
      <c r="J794">
        <v>1</v>
      </c>
      <c r="K794">
        <v>65</v>
      </c>
      <c r="L794" t="s">
        <v>139</v>
      </c>
      <c r="M794" t="s">
        <v>123</v>
      </c>
      <c r="N794" t="s">
        <v>140</v>
      </c>
      <c r="O794" t="s">
        <v>140</v>
      </c>
      <c r="P794" t="s">
        <v>140</v>
      </c>
      <c r="Q794" t="s">
        <v>140</v>
      </c>
      <c r="R794" t="s">
        <v>135</v>
      </c>
      <c r="S794" t="s">
        <v>135</v>
      </c>
      <c r="T794" t="s">
        <v>123</v>
      </c>
      <c r="U794" t="s">
        <v>123</v>
      </c>
      <c r="V794" t="s">
        <v>123</v>
      </c>
    </row>
    <row r="795" spans="1:22">
      <c r="A795">
        <v>795</v>
      </c>
      <c r="B795" t="s">
        <v>1119</v>
      </c>
      <c r="C795" t="s">
        <v>693</v>
      </c>
      <c r="D795" t="s">
        <v>1116</v>
      </c>
      <c r="E795" t="s">
        <v>135</v>
      </c>
      <c r="F795" t="s">
        <v>1117</v>
      </c>
      <c r="G795" t="s">
        <v>1118</v>
      </c>
      <c r="H795" t="s">
        <v>400</v>
      </c>
      <c r="I795">
        <v>2019.3</v>
      </c>
      <c r="J795">
        <v>1</v>
      </c>
      <c r="K795">
        <v>65</v>
      </c>
      <c r="L795" t="s">
        <v>139</v>
      </c>
      <c r="M795" t="s">
        <v>123</v>
      </c>
      <c r="N795" t="s">
        <v>140</v>
      </c>
      <c r="O795" t="s">
        <v>140</v>
      </c>
      <c r="P795" t="s">
        <v>140</v>
      </c>
      <c r="Q795" t="s">
        <v>140</v>
      </c>
      <c r="R795" t="s">
        <v>135</v>
      </c>
      <c r="S795" t="s">
        <v>135</v>
      </c>
      <c r="T795" t="s">
        <v>123</v>
      </c>
      <c r="U795" t="s">
        <v>123</v>
      </c>
      <c r="V795" t="s">
        <v>123</v>
      </c>
    </row>
    <row r="796" spans="1:22">
      <c r="A796">
        <v>796</v>
      </c>
      <c r="B796" t="s">
        <v>1120</v>
      </c>
      <c r="C796" t="s">
        <v>693</v>
      </c>
      <c r="D796" t="s">
        <v>1116</v>
      </c>
      <c r="E796" t="s">
        <v>135</v>
      </c>
      <c r="F796" t="s">
        <v>1117</v>
      </c>
      <c r="G796" t="s">
        <v>1118</v>
      </c>
      <c r="H796" t="s">
        <v>400</v>
      </c>
      <c r="I796">
        <v>2019.3</v>
      </c>
      <c r="J796">
        <v>1</v>
      </c>
      <c r="K796">
        <v>65</v>
      </c>
      <c r="L796" t="s">
        <v>139</v>
      </c>
      <c r="M796" t="s">
        <v>123</v>
      </c>
      <c r="N796" t="s">
        <v>140</v>
      </c>
      <c r="O796" t="s">
        <v>140</v>
      </c>
      <c r="P796" t="s">
        <v>140</v>
      </c>
      <c r="Q796" t="s">
        <v>140</v>
      </c>
      <c r="R796" t="s">
        <v>135</v>
      </c>
      <c r="S796" t="s">
        <v>135</v>
      </c>
      <c r="T796" t="s">
        <v>123</v>
      </c>
      <c r="U796" t="s">
        <v>123</v>
      </c>
      <c r="V796" t="s">
        <v>123</v>
      </c>
    </row>
    <row r="797" spans="1:22">
      <c r="A797">
        <v>797</v>
      </c>
      <c r="B797" t="s">
        <v>1121</v>
      </c>
      <c r="C797" t="s">
        <v>693</v>
      </c>
      <c r="D797" t="s">
        <v>1116</v>
      </c>
      <c r="E797" t="s">
        <v>135</v>
      </c>
      <c r="F797" t="s">
        <v>1117</v>
      </c>
      <c r="G797" t="s">
        <v>1118</v>
      </c>
      <c r="H797" t="s">
        <v>400</v>
      </c>
      <c r="I797">
        <v>2019.3</v>
      </c>
      <c r="J797">
        <v>1</v>
      </c>
      <c r="K797">
        <v>65</v>
      </c>
      <c r="L797" t="s">
        <v>139</v>
      </c>
      <c r="M797" t="s">
        <v>123</v>
      </c>
      <c r="N797" t="s">
        <v>140</v>
      </c>
      <c r="O797" t="s">
        <v>140</v>
      </c>
      <c r="P797" t="s">
        <v>140</v>
      </c>
      <c r="Q797" t="s">
        <v>140</v>
      </c>
      <c r="R797" t="s">
        <v>135</v>
      </c>
      <c r="S797" t="s">
        <v>135</v>
      </c>
      <c r="T797" t="s">
        <v>123</v>
      </c>
      <c r="U797" t="s">
        <v>123</v>
      </c>
      <c r="V797" t="s">
        <v>123</v>
      </c>
    </row>
    <row r="798" spans="1:22">
      <c r="A798">
        <v>798</v>
      </c>
      <c r="B798" t="s">
        <v>1122</v>
      </c>
      <c r="C798" t="s">
        <v>693</v>
      </c>
      <c r="D798" t="s">
        <v>1116</v>
      </c>
      <c r="E798" t="s">
        <v>135</v>
      </c>
      <c r="F798" t="s">
        <v>1117</v>
      </c>
      <c r="G798" t="s">
        <v>1118</v>
      </c>
      <c r="H798" t="s">
        <v>400</v>
      </c>
      <c r="I798">
        <v>2019.3</v>
      </c>
      <c r="J798">
        <v>1</v>
      </c>
      <c r="K798">
        <v>65</v>
      </c>
      <c r="L798" t="s">
        <v>139</v>
      </c>
      <c r="M798" t="s">
        <v>123</v>
      </c>
      <c r="N798" t="s">
        <v>140</v>
      </c>
      <c r="O798" t="s">
        <v>140</v>
      </c>
      <c r="P798" t="s">
        <v>140</v>
      </c>
      <c r="Q798" t="s">
        <v>140</v>
      </c>
      <c r="R798" t="s">
        <v>135</v>
      </c>
      <c r="S798" t="s">
        <v>135</v>
      </c>
      <c r="T798" t="s">
        <v>123</v>
      </c>
      <c r="U798" t="s">
        <v>123</v>
      </c>
      <c r="V798" t="s">
        <v>123</v>
      </c>
    </row>
    <row r="799" spans="1:22">
      <c r="A799">
        <v>799</v>
      </c>
      <c r="B799" t="s">
        <v>1123</v>
      </c>
      <c r="C799" t="s">
        <v>693</v>
      </c>
      <c r="D799" t="s">
        <v>1116</v>
      </c>
      <c r="E799" t="s">
        <v>135</v>
      </c>
      <c r="F799" t="s">
        <v>1117</v>
      </c>
      <c r="G799" t="s">
        <v>1118</v>
      </c>
      <c r="H799" t="s">
        <v>400</v>
      </c>
      <c r="I799">
        <v>2019.3</v>
      </c>
      <c r="J799">
        <v>1</v>
      </c>
      <c r="K799">
        <v>65</v>
      </c>
      <c r="L799" t="s">
        <v>139</v>
      </c>
      <c r="M799" t="s">
        <v>123</v>
      </c>
      <c r="N799" t="s">
        <v>140</v>
      </c>
      <c r="O799" t="s">
        <v>140</v>
      </c>
      <c r="P799" t="s">
        <v>140</v>
      </c>
      <c r="Q799" t="s">
        <v>140</v>
      </c>
      <c r="R799" t="s">
        <v>135</v>
      </c>
      <c r="S799" t="s">
        <v>135</v>
      </c>
      <c r="T799" t="s">
        <v>123</v>
      </c>
      <c r="U799" t="s">
        <v>123</v>
      </c>
      <c r="V799" t="s">
        <v>123</v>
      </c>
    </row>
    <row r="800" spans="1:22">
      <c r="A800">
        <v>800</v>
      </c>
      <c r="B800" t="s">
        <v>1124</v>
      </c>
      <c r="C800" t="s">
        <v>693</v>
      </c>
      <c r="D800" t="s">
        <v>1116</v>
      </c>
      <c r="E800" t="s">
        <v>135</v>
      </c>
      <c r="F800" t="s">
        <v>1117</v>
      </c>
      <c r="G800" t="s">
        <v>1118</v>
      </c>
      <c r="H800" t="s">
        <v>400</v>
      </c>
      <c r="I800">
        <v>2019.3</v>
      </c>
      <c r="J800">
        <v>1</v>
      </c>
      <c r="K800">
        <v>65</v>
      </c>
      <c r="L800" t="s">
        <v>139</v>
      </c>
      <c r="M800" t="s">
        <v>123</v>
      </c>
      <c r="N800" t="s">
        <v>140</v>
      </c>
      <c r="O800" t="s">
        <v>140</v>
      </c>
      <c r="P800" t="s">
        <v>140</v>
      </c>
      <c r="Q800" t="s">
        <v>140</v>
      </c>
      <c r="R800" t="s">
        <v>135</v>
      </c>
      <c r="S800" t="s">
        <v>135</v>
      </c>
      <c r="T800" t="s">
        <v>123</v>
      </c>
      <c r="U800" t="s">
        <v>123</v>
      </c>
      <c r="V800" t="s">
        <v>123</v>
      </c>
    </row>
    <row r="801" spans="1:22">
      <c r="A801">
        <v>801</v>
      </c>
      <c r="B801" t="s">
        <v>1125</v>
      </c>
      <c r="C801" t="s">
        <v>693</v>
      </c>
      <c r="D801" t="s">
        <v>1116</v>
      </c>
      <c r="E801" t="s">
        <v>135</v>
      </c>
      <c r="F801" t="s">
        <v>1117</v>
      </c>
      <c r="G801" t="s">
        <v>1118</v>
      </c>
      <c r="H801" t="s">
        <v>400</v>
      </c>
      <c r="I801">
        <v>2019.3</v>
      </c>
      <c r="J801">
        <v>1</v>
      </c>
      <c r="K801">
        <v>65</v>
      </c>
      <c r="L801" t="s">
        <v>139</v>
      </c>
      <c r="M801" t="s">
        <v>123</v>
      </c>
      <c r="N801" t="s">
        <v>140</v>
      </c>
      <c r="O801" t="s">
        <v>140</v>
      </c>
      <c r="P801" t="s">
        <v>140</v>
      </c>
      <c r="Q801" t="s">
        <v>140</v>
      </c>
      <c r="R801" t="s">
        <v>135</v>
      </c>
      <c r="S801" t="s">
        <v>135</v>
      </c>
      <c r="T801" t="s">
        <v>123</v>
      </c>
      <c r="U801" t="s">
        <v>123</v>
      </c>
      <c r="V801" t="s">
        <v>123</v>
      </c>
    </row>
    <row r="802" spans="1:22">
      <c r="A802">
        <v>802</v>
      </c>
      <c r="B802" t="s">
        <v>1126</v>
      </c>
      <c r="C802" t="s">
        <v>693</v>
      </c>
      <c r="D802" t="s">
        <v>1116</v>
      </c>
      <c r="E802" t="s">
        <v>135</v>
      </c>
      <c r="F802" t="s">
        <v>1117</v>
      </c>
      <c r="G802" t="s">
        <v>1118</v>
      </c>
      <c r="H802" t="s">
        <v>400</v>
      </c>
      <c r="I802">
        <v>2019.3</v>
      </c>
      <c r="J802">
        <v>1</v>
      </c>
      <c r="K802">
        <v>65</v>
      </c>
      <c r="L802" t="s">
        <v>139</v>
      </c>
      <c r="M802" t="s">
        <v>123</v>
      </c>
      <c r="N802" t="s">
        <v>140</v>
      </c>
      <c r="O802" t="s">
        <v>140</v>
      </c>
      <c r="P802" t="s">
        <v>140</v>
      </c>
      <c r="Q802" t="s">
        <v>140</v>
      </c>
      <c r="R802" t="s">
        <v>135</v>
      </c>
      <c r="S802" t="s">
        <v>135</v>
      </c>
      <c r="T802" t="s">
        <v>123</v>
      </c>
      <c r="U802" t="s">
        <v>123</v>
      </c>
      <c r="V802" t="s">
        <v>123</v>
      </c>
    </row>
    <row r="803" spans="1:22">
      <c r="A803">
        <v>803</v>
      </c>
      <c r="B803" t="s">
        <v>1127</v>
      </c>
      <c r="C803" t="s">
        <v>693</v>
      </c>
      <c r="D803" t="s">
        <v>1116</v>
      </c>
      <c r="E803" t="s">
        <v>135</v>
      </c>
      <c r="F803" t="s">
        <v>1117</v>
      </c>
      <c r="G803" t="s">
        <v>1118</v>
      </c>
      <c r="H803" t="s">
        <v>400</v>
      </c>
      <c r="I803">
        <v>2019.3</v>
      </c>
      <c r="J803">
        <v>1</v>
      </c>
      <c r="K803">
        <v>65</v>
      </c>
      <c r="L803" t="s">
        <v>139</v>
      </c>
      <c r="M803" t="s">
        <v>123</v>
      </c>
      <c r="N803" t="s">
        <v>140</v>
      </c>
      <c r="O803" t="s">
        <v>140</v>
      </c>
      <c r="P803" t="s">
        <v>140</v>
      </c>
      <c r="Q803" t="s">
        <v>140</v>
      </c>
      <c r="R803" t="s">
        <v>135</v>
      </c>
      <c r="S803" t="s">
        <v>135</v>
      </c>
      <c r="T803" t="s">
        <v>123</v>
      </c>
      <c r="U803" t="s">
        <v>123</v>
      </c>
      <c r="V803" t="s">
        <v>123</v>
      </c>
    </row>
    <row r="804" spans="1:22">
      <c r="A804">
        <v>804</v>
      </c>
      <c r="B804" t="s">
        <v>1128</v>
      </c>
      <c r="C804" t="s">
        <v>693</v>
      </c>
      <c r="D804" t="s">
        <v>1116</v>
      </c>
      <c r="E804" t="s">
        <v>135</v>
      </c>
      <c r="F804" t="s">
        <v>1117</v>
      </c>
      <c r="G804" t="s">
        <v>1118</v>
      </c>
      <c r="H804" t="s">
        <v>400</v>
      </c>
      <c r="I804">
        <v>2019.3</v>
      </c>
      <c r="J804">
        <v>1</v>
      </c>
      <c r="K804">
        <v>65</v>
      </c>
      <c r="L804" t="s">
        <v>139</v>
      </c>
      <c r="M804" t="s">
        <v>123</v>
      </c>
      <c r="N804" t="s">
        <v>140</v>
      </c>
      <c r="O804" t="s">
        <v>140</v>
      </c>
      <c r="P804" t="s">
        <v>140</v>
      </c>
      <c r="Q804" t="s">
        <v>140</v>
      </c>
      <c r="R804" t="s">
        <v>135</v>
      </c>
      <c r="S804" t="s">
        <v>135</v>
      </c>
      <c r="T804" t="s">
        <v>123</v>
      </c>
      <c r="U804" t="s">
        <v>123</v>
      </c>
      <c r="V804" t="s">
        <v>123</v>
      </c>
    </row>
    <row r="805" spans="1:22">
      <c r="A805">
        <v>805</v>
      </c>
      <c r="B805" t="s">
        <v>1129</v>
      </c>
      <c r="C805" t="s">
        <v>693</v>
      </c>
      <c r="D805" t="s">
        <v>1116</v>
      </c>
      <c r="E805" t="s">
        <v>135</v>
      </c>
      <c r="F805" t="s">
        <v>1117</v>
      </c>
      <c r="G805" t="s">
        <v>1118</v>
      </c>
      <c r="H805" t="s">
        <v>400</v>
      </c>
      <c r="I805">
        <v>2019.3</v>
      </c>
      <c r="J805">
        <v>1</v>
      </c>
      <c r="K805">
        <v>65</v>
      </c>
      <c r="L805" t="s">
        <v>139</v>
      </c>
      <c r="M805" t="s">
        <v>123</v>
      </c>
      <c r="N805" t="s">
        <v>140</v>
      </c>
      <c r="O805" t="s">
        <v>140</v>
      </c>
      <c r="P805" t="s">
        <v>140</v>
      </c>
      <c r="Q805" t="s">
        <v>140</v>
      </c>
      <c r="R805" t="s">
        <v>135</v>
      </c>
      <c r="S805" t="s">
        <v>135</v>
      </c>
      <c r="T805" t="s">
        <v>123</v>
      </c>
      <c r="U805" t="s">
        <v>123</v>
      </c>
      <c r="V805" t="s">
        <v>123</v>
      </c>
    </row>
    <row r="806" spans="1:22">
      <c r="A806">
        <v>806</v>
      </c>
      <c r="B806" t="s">
        <v>1130</v>
      </c>
      <c r="C806" t="s">
        <v>693</v>
      </c>
      <c r="D806" t="s">
        <v>1116</v>
      </c>
      <c r="E806" t="s">
        <v>135</v>
      </c>
      <c r="F806" t="s">
        <v>1117</v>
      </c>
      <c r="G806" t="s">
        <v>1118</v>
      </c>
      <c r="H806" t="s">
        <v>400</v>
      </c>
      <c r="I806">
        <v>2019.3</v>
      </c>
      <c r="J806">
        <v>1</v>
      </c>
      <c r="K806">
        <v>65</v>
      </c>
      <c r="L806" t="s">
        <v>139</v>
      </c>
      <c r="M806" t="s">
        <v>123</v>
      </c>
      <c r="N806" t="s">
        <v>140</v>
      </c>
      <c r="O806" t="s">
        <v>140</v>
      </c>
      <c r="P806" t="s">
        <v>140</v>
      </c>
      <c r="Q806" t="s">
        <v>140</v>
      </c>
      <c r="R806" t="s">
        <v>135</v>
      </c>
      <c r="S806" t="s">
        <v>135</v>
      </c>
      <c r="T806" t="s">
        <v>123</v>
      </c>
      <c r="U806" t="s">
        <v>123</v>
      </c>
      <c r="V806" t="s">
        <v>123</v>
      </c>
    </row>
    <row r="807" spans="1:22">
      <c r="A807">
        <v>807</v>
      </c>
      <c r="B807" t="s">
        <v>1131</v>
      </c>
      <c r="C807" t="s">
        <v>693</v>
      </c>
      <c r="D807" t="s">
        <v>1116</v>
      </c>
      <c r="E807" t="s">
        <v>135</v>
      </c>
      <c r="F807" t="s">
        <v>1117</v>
      </c>
      <c r="G807" t="s">
        <v>1118</v>
      </c>
      <c r="H807" t="s">
        <v>400</v>
      </c>
      <c r="I807">
        <v>2019.3</v>
      </c>
      <c r="J807">
        <v>1</v>
      </c>
      <c r="K807">
        <v>65</v>
      </c>
      <c r="L807" t="s">
        <v>139</v>
      </c>
      <c r="M807" t="s">
        <v>123</v>
      </c>
      <c r="N807" t="s">
        <v>140</v>
      </c>
      <c r="O807" t="s">
        <v>140</v>
      </c>
      <c r="P807" t="s">
        <v>140</v>
      </c>
      <c r="Q807" t="s">
        <v>140</v>
      </c>
      <c r="R807" t="s">
        <v>135</v>
      </c>
      <c r="S807" t="s">
        <v>135</v>
      </c>
      <c r="T807" t="s">
        <v>123</v>
      </c>
      <c r="U807" t="s">
        <v>123</v>
      </c>
      <c r="V807" t="s">
        <v>123</v>
      </c>
    </row>
    <row r="808" spans="1:22">
      <c r="A808">
        <v>808</v>
      </c>
      <c r="B808" t="s">
        <v>1132</v>
      </c>
      <c r="C808" t="s">
        <v>693</v>
      </c>
      <c r="D808" t="s">
        <v>1116</v>
      </c>
      <c r="E808" t="s">
        <v>135</v>
      </c>
      <c r="F808" t="s">
        <v>1117</v>
      </c>
      <c r="G808" t="s">
        <v>1118</v>
      </c>
      <c r="H808" t="s">
        <v>400</v>
      </c>
      <c r="I808">
        <v>2019.3</v>
      </c>
      <c r="J808">
        <v>1</v>
      </c>
      <c r="K808">
        <v>65</v>
      </c>
      <c r="L808" t="s">
        <v>139</v>
      </c>
      <c r="M808" t="s">
        <v>123</v>
      </c>
      <c r="N808" t="s">
        <v>140</v>
      </c>
      <c r="O808" t="s">
        <v>140</v>
      </c>
      <c r="P808" t="s">
        <v>140</v>
      </c>
      <c r="Q808" t="s">
        <v>140</v>
      </c>
      <c r="R808" t="s">
        <v>135</v>
      </c>
      <c r="S808" t="s">
        <v>135</v>
      </c>
      <c r="T808" t="s">
        <v>123</v>
      </c>
      <c r="U808" t="s">
        <v>123</v>
      </c>
      <c r="V808" t="s">
        <v>123</v>
      </c>
    </row>
    <row r="809" spans="1:22">
      <c r="A809">
        <v>809</v>
      </c>
      <c r="B809" t="s">
        <v>1133</v>
      </c>
      <c r="C809" t="s">
        <v>693</v>
      </c>
      <c r="D809" t="s">
        <v>1116</v>
      </c>
      <c r="E809" t="s">
        <v>135</v>
      </c>
      <c r="F809" t="s">
        <v>1117</v>
      </c>
      <c r="G809" t="s">
        <v>1118</v>
      </c>
      <c r="H809" t="s">
        <v>400</v>
      </c>
      <c r="I809">
        <v>2019.3</v>
      </c>
      <c r="J809">
        <v>1</v>
      </c>
      <c r="K809">
        <v>65</v>
      </c>
      <c r="L809" t="s">
        <v>139</v>
      </c>
      <c r="M809" t="s">
        <v>123</v>
      </c>
      <c r="N809" t="s">
        <v>140</v>
      </c>
      <c r="O809" t="s">
        <v>140</v>
      </c>
      <c r="P809" t="s">
        <v>140</v>
      </c>
      <c r="Q809" t="s">
        <v>140</v>
      </c>
      <c r="R809" t="s">
        <v>135</v>
      </c>
      <c r="S809" t="s">
        <v>135</v>
      </c>
      <c r="T809" t="s">
        <v>123</v>
      </c>
      <c r="U809" t="s">
        <v>123</v>
      </c>
      <c r="V809" t="s">
        <v>123</v>
      </c>
    </row>
    <row r="810" spans="1:22">
      <c r="A810">
        <v>810</v>
      </c>
      <c r="B810" t="s">
        <v>1134</v>
      </c>
      <c r="C810" t="s">
        <v>693</v>
      </c>
      <c r="D810" t="s">
        <v>1116</v>
      </c>
      <c r="E810" t="s">
        <v>135</v>
      </c>
      <c r="F810" t="s">
        <v>1117</v>
      </c>
      <c r="G810" t="s">
        <v>1118</v>
      </c>
      <c r="H810" t="s">
        <v>400</v>
      </c>
      <c r="I810">
        <v>2019.3</v>
      </c>
      <c r="J810">
        <v>1</v>
      </c>
      <c r="K810">
        <v>65</v>
      </c>
      <c r="L810" t="s">
        <v>139</v>
      </c>
      <c r="M810" t="s">
        <v>123</v>
      </c>
      <c r="N810" t="s">
        <v>140</v>
      </c>
      <c r="O810" t="s">
        <v>140</v>
      </c>
      <c r="P810" t="s">
        <v>140</v>
      </c>
      <c r="Q810" t="s">
        <v>140</v>
      </c>
      <c r="R810" t="s">
        <v>135</v>
      </c>
      <c r="S810" t="s">
        <v>135</v>
      </c>
      <c r="T810" t="s">
        <v>123</v>
      </c>
      <c r="U810" t="s">
        <v>123</v>
      </c>
      <c r="V810" t="s">
        <v>123</v>
      </c>
    </row>
    <row r="811" spans="1:22">
      <c r="A811">
        <v>811</v>
      </c>
      <c r="B811" t="s">
        <v>1135</v>
      </c>
      <c r="C811" t="s">
        <v>693</v>
      </c>
      <c r="D811" t="s">
        <v>1116</v>
      </c>
      <c r="E811" t="s">
        <v>135</v>
      </c>
      <c r="F811" t="s">
        <v>1117</v>
      </c>
      <c r="G811" t="s">
        <v>1118</v>
      </c>
      <c r="H811" t="s">
        <v>400</v>
      </c>
      <c r="I811">
        <v>2019.3</v>
      </c>
      <c r="J811">
        <v>1</v>
      </c>
      <c r="K811">
        <v>65</v>
      </c>
      <c r="L811" t="s">
        <v>139</v>
      </c>
      <c r="M811" t="s">
        <v>123</v>
      </c>
      <c r="N811" t="s">
        <v>140</v>
      </c>
      <c r="O811" t="s">
        <v>140</v>
      </c>
      <c r="P811" t="s">
        <v>140</v>
      </c>
      <c r="Q811" t="s">
        <v>140</v>
      </c>
      <c r="R811" t="s">
        <v>135</v>
      </c>
      <c r="S811" t="s">
        <v>135</v>
      </c>
      <c r="T811" t="s">
        <v>123</v>
      </c>
      <c r="U811" t="s">
        <v>123</v>
      </c>
      <c r="V811" t="s">
        <v>123</v>
      </c>
    </row>
    <row r="812" spans="1:22">
      <c r="A812">
        <v>812</v>
      </c>
      <c r="B812" t="s">
        <v>1136</v>
      </c>
      <c r="C812" t="s">
        <v>693</v>
      </c>
      <c r="D812" t="s">
        <v>1116</v>
      </c>
      <c r="E812" t="s">
        <v>135</v>
      </c>
      <c r="F812" t="s">
        <v>1117</v>
      </c>
      <c r="G812" t="s">
        <v>1118</v>
      </c>
      <c r="H812" t="s">
        <v>400</v>
      </c>
      <c r="I812">
        <v>2019.3</v>
      </c>
      <c r="J812">
        <v>1</v>
      </c>
      <c r="K812">
        <v>65</v>
      </c>
      <c r="L812" t="s">
        <v>139</v>
      </c>
      <c r="M812" t="s">
        <v>123</v>
      </c>
      <c r="N812" t="s">
        <v>140</v>
      </c>
      <c r="O812" t="s">
        <v>140</v>
      </c>
      <c r="P812" t="s">
        <v>140</v>
      </c>
      <c r="Q812" t="s">
        <v>140</v>
      </c>
      <c r="R812" t="s">
        <v>135</v>
      </c>
      <c r="S812" t="s">
        <v>135</v>
      </c>
      <c r="T812" t="s">
        <v>123</v>
      </c>
      <c r="U812" t="s">
        <v>123</v>
      </c>
      <c r="V812" t="s">
        <v>123</v>
      </c>
    </row>
    <row r="813" spans="1:22">
      <c r="A813">
        <v>813</v>
      </c>
      <c r="B813" t="s">
        <v>1137</v>
      </c>
      <c r="C813" t="s">
        <v>693</v>
      </c>
      <c r="D813" t="s">
        <v>1116</v>
      </c>
      <c r="E813" t="s">
        <v>135</v>
      </c>
      <c r="F813" t="s">
        <v>1117</v>
      </c>
      <c r="G813" t="s">
        <v>1118</v>
      </c>
      <c r="H813" t="s">
        <v>400</v>
      </c>
      <c r="I813">
        <v>2019.3</v>
      </c>
      <c r="J813">
        <v>1</v>
      </c>
      <c r="K813">
        <v>65</v>
      </c>
      <c r="L813" t="s">
        <v>139</v>
      </c>
      <c r="M813" t="s">
        <v>123</v>
      </c>
      <c r="N813" t="s">
        <v>140</v>
      </c>
      <c r="O813" t="s">
        <v>140</v>
      </c>
      <c r="P813" t="s">
        <v>140</v>
      </c>
      <c r="Q813" t="s">
        <v>140</v>
      </c>
      <c r="R813" t="s">
        <v>135</v>
      </c>
      <c r="S813" t="s">
        <v>135</v>
      </c>
      <c r="T813" t="s">
        <v>123</v>
      </c>
      <c r="U813" t="s">
        <v>123</v>
      </c>
      <c r="V813" t="s">
        <v>123</v>
      </c>
    </row>
    <row r="814" spans="1:22">
      <c r="A814">
        <v>814</v>
      </c>
      <c r="B814" t="s">
        <v>1138</v>
      </c>
      <c r="C814" t="s">
        <v>693</v>
      </c>
      <c r="D814" t="s">
        <v>1116</v>
      </c>
      <c r="E814" t="s">
        <v>135</v>
      </c>
      <c r="F814" t="s">
        <v>1117</v>
      </c>
      <c r="G814" t="s">
        <v>1118</v>
      </c>
      <c r="H814" t="s">
        <v>400</v>
      </c>
      <c r="I814">
        <v>2019.3</v>
      </c>
      <c r="J814">
        <v>1</v>
      </c>
      <c r="K814">
        <v>65</v>
      </c>
      <c r="L814" t="s">
        <v>139</v>
      </c>
      <c r="M814" t="s">
        <v>123</v>
      </c>
      <c r="N814" t="s">
        <v>140</v>
      </c>
      <c r="O814" t="s">
        <v>140</v>
      </c>
      <c r="P814" t="s">
        <v>140</v>
      </c>
      <c r="Q814" t="s">
        <v>140</v>
      </c>
      <c r="R814" t="s">
        <v>135</v>
      </c>
      <c r="S814" t="s">
        <v>135</v>
      </c>
      <c r="T814" t="s">
        <v>123</v>
      </c>
      <c r="U814" t="s">
        <v>123</v>
      </c>
      <c r="V814" t="s">
        <v>123</v>
      </c>
    </row>
    <row r="815" spans="1:22">
      <c r="A815">
        <v>815</v>
      </c>
      <c r="B815" t="s">
        <v>1139</v>
      </c>
      <c r="C815" t="s">
        <v>693</v>
      </c>
      <c r="D815" t="s">
        <v>1116</v>
      </c>
      <c r="E815" t="s">
        <v>135</v>
      </c>
      <c r="F815" t="s">
        <v>1117</v>
      </c>
      <c r="G815" t="s">
        <v>1118</v>
      </c>
      <c r="H815" t="s">
        <v>400</v>
      </c>
      <c r="I815">
        <v>2019.3</v>
      </c>
      <c r="J815">
        <v>1</v>
      </c>
      <c r="K815">
        <v>65</v>
      </c>
      <c r="L815" t="s">
        <v>139</v>
      </c>
      <c r="M815" t="s">
        <v>123</v>
      </c>
      <c r="N815" t="s">
        <v>140</v>
      </c>
      <c r="O815" t="s">
        <v>140</v>
      </c>
      <c r="P815" t="s">
        <v>140</v>
      </c>
      <c r="Q815" t="s">
        <v>140</v>
      </c>
      <c r="R815" t="s">
        <v>135</v>
      </c>
      <c r="S815" t="s">
        <v>135</v>
      </c>
      <c r="T815" t="s">
        <v>123</v>
      </c>
      <c r="U815" t="s">
        <v>123</v>
      </c>
      <c r="V815" t="s">
        <v>123</v>
      </c>
    </row>
    <row r="816" spans="1:22">
      <c r="A816">
        <v>816</v>
      </c>
      <c r="B816" t="s">
        <v>1140</v>
      </c>
      <c r="C816" t="s">
        <v>693</v>
      </c>
      <c r="D816" t="s">
        <v>1116</v>
      </c>
      <c r="E816" t="s">
        <v>135</v>
      </c>
      <c r="F816" t="s">
        <v>1117</v>
      </c>
      <c r="G816" t="s">
        <v>1118</v>
      </c>
      <c r="H816" t="s">
        <v>400</v>
      </c>
      <c r="I816">
        <v>2019.3</v>
      </c>
      <c r="J816">
        <v>1</v>
      </c>
      <c r="K816">
        <v>65</v>
      </c>
      <c r="L816" t="s">
        <v>139</v>
      </c>
      <c r="M816" t="s">
        <v>123</v>
      </c>
      <c r="N816" t="s">
        <v>140</v>
      </c>
      <c r="O816" t="s">
        <v>140</v>
      </c>
      <c r="P816" t="s">
        <v>140</v>
      </c>
      <c r="Q816" t="s">
        <v>140</v>
      </c>
      <c r="R816" t="s">
        <v>135</v>
      </c>
      <c r="S816" t="s">
        <v>135</v>
      </c>
      <c r="T816" t="s">
        <v>123</v>
      </c>
      <c r="U816" t="s">
        <v>123</v>
      </c>
      <c r="V816" t="s">
        <v>123</v>
      </c>
    </row>
    <row r="817" spans="1:22">
      <c r="A817">
        <v>817</v>
      </c>
      <c r="B817" t="s">
        <v>1116</v>
      </c>
      <c r="C817" t="s">
        <v>693</v>
      </c>
      <c r="D817" t="s">
        <v>1116</v>
      </c>
      <c r="E817" t="s">
        <v>135</v>
      </c>
      <c r="F817" t="s">
        <v>1117</v>
      </c>
      <c r="G817" t="s">
        <v>1118</v>
      </c>
      <c r="H817" t="s">
        <v>400</v>
      </c>
      <c r="I817">
        <v>2019.3</v>
      </c>
      <c r="J817">
        <v>1</v>
      </c>
      <c r="K817">
        <v>65</v>
      </c>
      <c r="L817" t="s">
        <v>139</v>
      </c>
      <c r="M817" t="s">
        <v>123</v>
      </c>
      <c r="N817" t="s">
        <v>140</v>
      </c>
      <c r="O817" t="s">
        <v>140</v>
      </c>
      <c r="P817" t="s">
        <v>140</v>
      </c>
      <c r="Q817" t="s">
        <v>140</v>
      </c>
      <c r="R817" t="s">
        <v>135</v>
      </c>
      <c r="S817" t="s">
        <v>135</v>
      </c>
      <c r="T817" t="s">
        <v>123</v>
      </c>
      <c r="U817" t="s">
        <v>123</v>
      </c>
      <c r="V817" t="s">
        <v>123</v>
      </c>
    </row>
    <row r="818" spans="1:22">
      <c r="A818">
        <v>818</v>
      </c>
      <c r="B818" t="s">
        <v>1141</v>
      </c>
      <c r="C818" t="s">
        <v>693</v>
      </c>
      <c r="D818" t="s">
        <v>1116</v>
      </c>
      <c r="E818" t="s">
        <v>135</v>
      </c>
      <c r="F818" t="s">
        <v>1117</v>
      </c>
      <c r="G818" t="s">
        <v>1118</v>
      </c>
      <c r="H818" t="s">
        <v>400</v>
      </c>
      <c r="I818">
        <v>2019.3</v>
      </c>
      <c r="J818">
        <v>1</v>
      </c>
      <c r="K818">
        <v>65</v>
      </c>
      <c r="L818" t="s">
        <v>139</v>
      </c>
      <c r="M818" t="s">
        <v>123</v>
      </c>
      <c r="N818" t="s">
        <v>140</v>
      </c>
      <c r="O818" t="s">
        <v>140</v>
      </c>
      <c r="P818" t="s">
        <v>140</v>
      </c>
      <c r="Q818" t="s">
        <v>140</v>
      </c>
      <c r="R818" t="s">
        <v>135</v>
      </c>
      <c r="S818" t="s">
        <v>135</v>
      </c>
      <c r="T818" t="s">
        <v>123</v>
      </c>
      <c r="U818" t="s">
        <v>123</v>
      </c>
      <c r="V818" t="s">
        <v>123</v>
      </c>
    </row>
    <row r="819" spans="1:22">
      <c r="A819">
        <v>819</v>
      </c>
      <c r="B819" t="s">
        <v>1142</v>
      </c>
      <c r="C819" t="s">
        <v>693</v>
      </c>
      <c r="D819" t="s">
        <v>1116</v>
      </c>
      <c r="E819" t="s">
        <v>135</v>
      </c>
      <c r="F819" t="s">
        <v>1117</v>
      </c>
      <c r="G819" t="s">
        <v>1118</v>
      </c>
      <c r="H819" t="s">
        <v>400</v>
      </c>
      <c r="I819">
        <v>2019.3</v>
      </c>
      <c r="J819">
        <v>1</v>
      </c>
      <c r="K819">
        <v>65</v>
      </c>
      <c r="L819" t="s">
        <v>139</v>
      </c>
      <c r="M819" t="s">
        <v>123</v>
      </c>
      <c r="N819" t="s">
        <v>140</v>
      </c>
      <c r="O819" t="s">
        <v>140</v>
      </c>
      <c r="P819" t="s">
        <v>140</v>
      </c>
      <c r="Q819" t="s">
        <v>140</v>
      </c>
      <c r="R819" t="s">
        <v>135</v>
      </c>
      <c r="S819" t="s">
        <v>135</v>
      </c>
      <c r="T819" t="s">
        <v>123</v>
      </c>
      <c r="U819" t="s">
        <v>123</v>
      </c>
      <c r="V819" t="s">
        <v>123</v>
      </c>
    </row>
    <row r="820" spans="1:22">
      <c r="A820">
        <v>820</v>
      </c>
      <c r="B820" t="s">
        <v>1143</v>
      </c>
      <c r="C820" t="s">
        <v>693</v>
      </c>
      <c r="D820" t="s">
        <v>1116</v>
      </c>
      <c r="E820" t="s">
        <v>135</v>
      </c>
      <c r="F820" t="s">
        <v>1117</v>
      </c>
      <c r="G820" t="s">
        <v>1118</v>
      </c>
      <c r="H820" t="s">
        <v>400</v>
      </c>
      <c r="I820">
        <v>2019.3</v>
      </c>
      <c r="J820">
        <v>1</v>
      </c>
      <c r="K820">
        <v>65</v>
      </c>
      <c r="L820" t="s">
        <v>139</v>
      </c>
      <c r="M820" t="s">
        <v>123</v>
      </c>
      <c r="N820" t="s">
        <v>140</v>
      </c>
      <c r="O820" t="s">
        <v>140</v>
      </c>
      <c r="P820" t="s">
        <v>140</v>
      </c>
      <c r="Q820" t="s">
        <v>140</v>
      </c>
      <c r="R820" t="s">
        <v>135</v>
      </c>
      <c r="S820" t="s">
        <v>135</v>
      </c>
      <c r="T820" t="s">
        <v>123</v>
      </c>
      <c r="U820" t="s">
        <v>123</v>
      </c>
      <c r="V820" t="s">
        <v>123</v>
      </c>
    </row>
    <row r="821" spans="1:22">
      <c r="A821">
        <v>821</v>
      </c>
      <c r="B821" t="s">
        <v>1144</v>
      </c>
      <c r="C821" t="s">
        <v>693</v>
      </c>
      <c r="D821" t="s">
        <v>1116</v>
      </c>
      <c r="E821" t="s">
        <v>135</v>
      </c>
      <c r="F821" t="s">
        <v>1117</v>
      </c>
      <c r="G821" t="s">
        <v>1118</v>
      </c>
      <c r="H821" t="s">
        <v>400</v>
      </c>
      <c r="I821">
        <v>2019.3</v>
      </c>
      <c r="J821">
        <v>1</v>
      </c>
      <c r="K821">
        <v>65</v>
      </c>
      <c r="L821" t="s">
        <v>139</v>
      </c>
      <c r="M821" t="s">
        <v>123</v>
      </c>
      <c r="N821" t="s">
        <v>140</v>
      </c>
      <c r="O821" t="s">
        <v>140</v>
      </c>
      <c r="P821" t="s">
        <v>140</v>
      </c>
      <c r="Q821" t="s">
        <v>140</v>
      </c>
      <c r="R821" t="s">
        <v>135</v>
      </c>
      <c r="S821" t="s">
        <v>135</v>
      </c>
      <c r="T821" t="s">
        <v>123</v>
      </c>
      <c r="U821" t="s">
        <v>123</v>
      </c>
      <c r="V821" t="s">
        <v>123</v>
      </c>
    </row>
    <row r="822" spans="1:22">
      <c r="A822">
        <v>822</v>
      </c>
      <c r="B822" t="s">
        <v>1145</v>
      </c>
      <c r="C822" t="s">
        <v>693</v>
      </c>
      <c r="D822" t="s">
        <v>1116</v>
      </c>
      <c r="E822" t="s">
        <v>135</v>
      </c>
      <c r="F822" t="s">
        <v>1117</v>
      </c>
      <c r="G822" t="s">
        <v>1118</v>
      </c>
      <c r="H822" t="s">
        <v>400</v>
      </c>
      <c r="I822">
        <v>2019.3</v>
      </c>
      <c r="J822">
        <v>1</v>
      </c>
      <c r="K822">
        <v>65</v>
      </c>
      <c r="L822" t="s">
        <v>139</v>
      </c>
      <c r="M822" t="s">
        <v>123</v>
      </c>
      <c r="N822" t="s">
        <v>140</v>
      </c>
      <c r="O822" t="s">
        <v>140</v>
      </c>
      <c r="P822" t="s">
        <v>140</v>
      </c>
      <c r="Q822" t="s">
        <v>140</v>
      </c>
      <c r="R822" t="s">
        <v>135</v>
      </c>
      <c r="S822" t="s">
        <v>135</v>
      </c>
      <c r="T822" t="s">
        <v>123</v>
      </c>
      <c r="U822" t="s">
        <v>123</v>
      </c>
      <c r="V822" t="s">
        <v>123</v>
      </c>
    </row>
    <row r="823" spans="1:22">
      <c r="A823">
        <v>823</v>
      </c>
      <c r="B823" t="s">
        <v>1146</v>
      </c>
      <c r="C823" t="s">
        <v>693</v>
      </c>
      <c r="D823" t="s">
        <v>1116</v>
      </c>
      <c r="E823" t="s">
        <v>135</v>
      </c>
      <c r="F823" t="s">
        <v>1117</v>
      </c>
      <c r="G823" t="s">
        <v>1118</v>
      </c>
      <c r="H823" t="s">
        <v>400</v>
      </c>
      <c r="I823">
        <v>2019.3</v>
      </c>
      <c r="J823">
        <v>1</v>
      </c>
      <c r="K823">
        <v>65</v>
      </c>
      <c r="L823" t="s">
        <v>139</v>
      </c>
      <c r="M823" t="s">
        <v>123</v>
      </c>
      <c r="N823" t="s">
        <v>140</v>
      </c>
      <c r="O823" t="s">
        <v>140</v>
      </c>
      <c r="P823" t="s">
        <v>140</v>
      </c>
      <c r="Q823" t="s">
        <v>140</v>
      </c>
      <c r="R823" t="s">
        <v>135</v>
      </c>
      <c r="S823" t="s">
        <v>135</v>
      </c>
      <c r="T823" t="s">
        <v>123</v>
      </c>
      <c r="U823" t="s">
        <v>123</v>
      </c>
      <c r="V823" t="s">
        <v>123</v>
      </c>
    </row>
    <row r="824" spans="1:22">
      <c r="A824">
        <v>824</v>
      </c>
      <c r="B824" t="s">
        <v>1147</v>
      </c>
      <c r="C824" t="s">
        <v>693</v>
      </c>
      <c r="D824" t="s">
        <v>1116</v>
      </c>
      <c r="E824" t="s">
        <v>135</v>
      </c>
      <c r="F824" t="s">
        <v>1117</v>
      </c>
      <c r="G824" t="s">
        <v>1118</v>
      </c>
      <c r="H824" t="s">
        <v>400</v>
      </c>
      <c r="I824">
        <v>2019.3</v>
      </c>
      <c r="J824">
        <v>1</v>
      </c>
      <c r="K824">
        <v>65</v>
      </c>
      <c r="L824" t="s">
        <v>139</v>
      </c>
      <c r="M824" t="s">
        <v>123</v>
      </c>
      <c r="N824" t="s">
        <v>140</v>
      </c>
      <c r="O824" t="s">
        <v>140</v>
      </c>
      <c r="P824" t="s">
        <v>140</v>
      </c>
      <c r="Q824" t="s">
        <v>140</v>
      </c>
      <c r="R824" t="s">
        <v>135</v>
      </c>
      <c r="S824" t="s">
        <v>135</v>
      </c>
      <c r="T824" t="s">
        <v>123</v>
      </c>
      <c r="U824" t="s">
        <v>123</v>
      </c>
      <c r="V824" t="s">
        <v>123</v>
      </c>
    </row>
    <row r="825" spans="1:22">
      <c r="A825">
        <v>825</v>
      </c>
      <c r="B825" t="s">
        <v>1148</v>
      </c>
      <c r="C825" t="s">
        <v>693</v>
      </c>
      <c r="D825" t="s">
        <v>1116</v>
      </c>
      <c r="E825" t="s">
        <v>135</v>
      </c>
      <c r="F825" t="s">
        <v>1117</v>
      </c>
      <c r="G825" t="s">
        <v>1118</v>
      </c>
      <c r="H825" t="s">
        <v>400</v>
      </c>
      <c r="I825">
        <v>2019.3</v>
      </c>
      <c r="J825">
        <v>1</v>
      </c>
      <c r="K825">
        <v>65</v>
      </c>
      <c r="L825" t="s">
        <v>139</v>
      </c>
      <c r="M825" t="s">
        <v>123</v>
      </c>
      <c r="N825" t="s">
        <v>140</v>
      </c>
      <c r="O825" t="s">
        <v>140</v>
      </c>
      <c r="P825" t="s">
        <v>140</v>
      </c>
      <c r="Q825" t="s">
        <v>140</v>
      </c>
      <c r="R825" t="s">
        <v>135</v>
      </c>
      <c r="S825" t="s">
        <v>135</v>
      </c>
      <c r="T825" t="s">
        <v>123</v>
      </c>
      <c r="U825" t="s">
        <v>123</v>
      </c>
      <c r="V825" t="s">
        <v>123</v>
      </c>
    </row>
    <row r="826" spans="1:22">
      <c r="A826">
        <v>826</v>
      </c>
      <c r="B826" t="s">
        <v>1149</v>
      </c>
      <c r="C826" t="s">
        <v>693</v>
      </c>
      <c r="D826" t="s">
        <v>1116</v>
      </c>
      <c r="E826" t="s">
        <v>135</v>
      </c>
      <c r="F826" t="s">
        <v>1117</v>
      </c>
      <c r="G826" t="s">
        <v>1118</v>
      </c>
      <c r="H826" t="s">
        <v>400</v>
      </c>
      <c r="I826">
        <v>2019.3</v>
      </c>
      <c r="J826">
        <v>1</v>
      </c>
      <c r="K826">
        <v>65</v>
      </c>
      <c r="L826" t="s">
        <v>139</v>
      </c>
      <c r="M826" t="s">
        <v>123</v>
      </c>
      <c r="N826" t="s">
        <v>140</v>
      </c>
      <c r="O826" t="s">
        <v>140</v>
      </c>
      <c r="P826" t="s">
        <v>140</v>
      </c>
      <c r="Q826" t="s">
        <v>140</v>
      </c>
      <c r="R826" t="s">
        <v>135</v>
      </c>
      <c r="S826" t="s">
        <v>135</v>
      </c>
      <c r="T826" t="s">
        <v>123</v>
      </c>
      <c r="U826" t="s">
        <v>123</v>
      </c>
      <c r="V826" t="s">
        <v>123</v>
      </c>
    </row>
    <row r="827" spans="1:22">
      <c r="A827">
        <v>827</v>
      </c>
      <c r="B827" t="s">
        <v>1150</v>
      </c>
      <c r="C827" t="s">
        <v>1089</v>
      </c>
      <c r="D827" t="s">
        <v>1150</v>
      </c>
      <c r="E827" t="s">
        <v>135</v>
      </c>
      <c r="F827" t="s">
        <v>1151</v>
      </c>
      <c r="G827" t="s">
        <v>1152</v>
      </c>
      <c r="H827" t="s">
        <v>400</v>
      </c>
      <c r="I827">
        <v>2019.3</v>
      </c>
      <c r="J827">
        <v>1</v>
      </c>
      <c r="K827">
        <v>40.299999999999997</v>
      </c>
      <c r="L827" t="s">
        <v>139</v>
      </c>
      <c r="M827" t="s">
        <v>123</v>
      </c>
      <c r="N827" t="s">
        <v>140</v>
      </c>
      <c r="O827" t="s">
        <v>140</v>
      </c>
      <c r="P827" t="s">
        <v>140</v>
      </c>
      <c r="Q827" t="s">
        <v>140</v>
      </c>
      <c r="R827" t="s">
        <v>135</v>
      </c>
      <c r="S827" t="s">
        <v>135</v>
      </c>
      <c r="T827" t="s">
        <v>123</v>
      </c>
      <c r="U827" t="s">
        <v>123</v>
      </c>
      <c r="V827" t="s">
        <v>123</v>
      </c>
    </row>
    <row r="828" spans="1:22">
      <c r="A828">
        <v>828</v>
      </c>
      <c r="B828" t="s">
        <v>1153</v>
      </c>
      <c r="C828" t="s">
        <v>1089</v>
      </c>
      <c r="D828" t="s">
        <v>1150</v>
      </c>
      <c r="E828" t="s">
        <v>135</v>
      </c>
      <c r="F828" t="s">
        <v>1151</v>
      </c>
      <c r="G828" t="s">
        <v>1152</v>
      </c>
      <c r="H828" t="s">
        <v>400</v>
      </c>
      <c r="I828">
        <v>2019.3</v>
      </c>
      <c r="J828">
        <v>1</v>
      </c>
      <c r="K828">
        <v>40.299999999999997</v>
      </c>
      <c r="L828" t="s">
        <v>139</v>
      </c>
      <c r="M828" t="s">
        <v>123</v>
      </c>
      <c r="N828" t="s">
        <v>140</v>
      </c>
      <c r="O828" t="s">
        <v>140</v>
      </c>
      <c r="P828" t="s">
        <v>140</v>
      </c>
      <c r="Q828" t="s">
        <v>140</v>
      </c>
      <c r="R828" t="s">
        <v>135</v>
      </c>
      <c r="S828" t="s">
        <v>135</v>
      </c>
      <c r="T828" t="s">
        <v>123</v>
      </c>
      <c r="U828" t="s">
        <v>123</v>
      </c>
      <c r="V828" t="s">
        <v>123</v>
      </c>
    </row>
    <row r="829" spans="1:22">
      <c r="A829">
        <v>829</v>
      </c>
      <c r="B829" t="s">
        <v>1154</v>
      </c>
      <c r="C829" t="s">
        <v>1089</v>
      </c>
      <c r="D829" t="s">
        <v>1150</v>
      </c>
      <c r="E829" t="s">
        <v>135</v>
      </c>
      <c r="F829" t="s">
        <v>1151</v>
      </c>
      <c r="G829" t="s">
        <v>1152</v>
      </c>
      <c r="H829" t="s">
        <v>400</v>
      </c>
      <c r="I829">
        <v>2019.3</v>
      </c>
      <c r="J829">
        <v>1</v>
      </c>
      <c r="K829">
        <v>40.299999999999997</v>
      </c>
      <c r="L829" t="s">
        <v>139</v>
      </c>
      <c r="M829" t="s">
        <v>123</v>
      </c>
      <c r="N829" t="s">
        <v>140</v>
      </c>
      <c r="O829" t="s">
        <v>140</v>
      </c>
      <c r="P829" t="s">
        <v>140</v>
      </c>
      <c r="Q829" t="s">
        <v>140</v>
      </c>
      <c r="R829" t="s">
        <v>135</v>
      </c>
      <c r="S829" t="s">
        <v>135</v>
      </c>
      <c r="T829" t="s">
        <v>123</v>
      </c>
      <c r="U829" t="s">
        <v>123</v>
      </c>
      <c r="V829" t="s">
        <v>123</v>
      </c>
    </row>
    <row r="830" spans="1:22">
      <c r="A830">
        <v>830</v>
      </c>
      <c r="B830" t="s">
        <v>1155</v>
      </c>
      <c r="C830" t="s">
        <v>1089</v>
      </c>
      <c r="D830" t="s">
        <v>1150</v>
      </c>
      <c r="E830" t="s">
        <v>135</v>
      </c>
      <c r="F830" t="s">
        <v>1151</v>
      </c>
      <c r="G830" t="s">
        <v>1152</v>
      </c>
      <c r="H830" t="s">
        <v>400</v>
      </c>
      <c r="I830">
        <v>2019.3</v>
      </c>
      <c r="J830">
        <v>1</v>
      </c>
      <c r="K830">
        <v>40.299999999999997</v>
      </c>
      <c r="L830" t="s">
        <v>139</v>
      </c>
      <c r="M830" t="s">
        <v>123</v>
      </c>
      <c r="N830" t="s">
        <v>140</v>
      </c>
      <c r="O830" t="s">
        <v>140</v>
      </c>
      <c r="P830" t="s">
        <v>140</v>
      </c>
      <c r="Q830" t="s">
        <v>140</v>
      </c>
      <c r="R830" t="s">
        <v>135</v>
      </c>
      <c r="S830" t="s">
        <v>135</v>
      </c>
      <c r="T830" t="s">
        <v>123</v>
      </c>
      <c r="U830" t="s">
        <v>123</v>
      </c>
      <c r="V830" t="s">
        <v>123</v>
      </c>
    </row>
    <row r="831" spans="1:22">
      <c r="A831">
        <v>831</v>
      </c>
      <c r="B831" t="s">
        <v>1156</v>
      </c>
      <c r="C831" t="s">
        <v>1089</v>
      </c>
      <c r="D831" t="s">
        <v>1150</v>
      </c>
      <c r="E831" t="s">
        <v>135</v>
      </c>
      <c r="F831" t="s">
        <v>1151</v>
      </c>
      <c r="G831" t="s">
        <v>1152</v>
      </c>
      <c r="H831" t="s">
        <v>400</v>
      </c>
      <c r="I831">
        <v>2019.3</v>
      </c>
      <c r="J831">
        <v>1</v>
      </c>
      <c r="K831">
        <v>40.299999999999997</v>
      </c>
      <c r="L831" t="s">
        <v>139</v>
      </c>
      <c r="M831" t="s">
        <v>123</v>
      </c>
      <c r="N831" t="s">
        <v>140</v>
      </c>
      <c r="O831" t="s">
        <v>140</v>
      </c>
      <c r="P831" t="s">
        <v>140</v>
      </c>
      <c r="Q831" t="s">
        <v>140</v>
      </c>
      <c r="R831" t="s">
        <v>135</v>
      </c>
      <c r="S831" t="s">
        <v>135</v>
      </c>
      <c r="T831" t="s">
        <v>123</v>
      </c>
      <c r="U831" t="s">
        <v>123</v>
      </c>
      <c r="V831" t="s">
        <v>123</v>
      </c>
    </row>
    <row r="832" spans="1:22">
      <c r="A832">
        <v>832</v>
      </c>
      <c r="B832" t="s">
        <v>1157</v>
      </c>
      <c r="C832" t="s">
        <v>263</v>
      </c>
      <c r="D832" t="s">
        <v>1157</v>
      </c>
      <c r="E832" t="s">
        <v>135</v>
      </c>
      <c r="F832" t="s">
        <v>1158</v>
      </c>
      <c r="G832" t="s">
        <v>1159</v>
      </c>
      <c r="H832" t="s">
        <v>400</v>
      </c>
      <c r="I832">
        <v>2019.4</v>
      </c>
      <c r="J832">
        <v>1</v>
      </c>
      <c r="K832">
        <v>43.2</v>
      </c>
      <c r="L832" t="s">
        <v>139</v>
      </c>
      <c r="M832" t="s">
        <v>123</v>
      </c>
      <c r="N832" t="s">
        <v>140</v>
      </c>
      <c r="O832" t="s">
        <v>140</v>
      </c>
      <c r="P832" t="s">
        <v>140</v>
      </c>
      <c r="Q832" t="s">
        <v>140</v>
      </c>
      <c r="R832" t="s">
        <v>135</v>
      </c>
      <c r="S832" t="s">
        <v>135</v>
      </c>
      <c r="T832" t="s">
        <v>123</v>
      </c>
      <c r="U832" t="s">
        <v>123</v>
      </c>
      <c r="V832" t="s">
        <v>123</v>
      </c>
    </row>
    <row r="833" spans="1:22">
      <c r="A833">
        <v>833</v>
      </c>
      <c r="B833" t="s">
        <v>1160</v>
      </c>
      <c r="C833" t="s">
        <v>263</v>
      </c>
      <c r="D833" t="s">
        <v>1157</v>
      </c>
      <c r="E833" t="s">
        <v>135</v>
      </c>
      <c r="F833" t="s">
        <v>1158</v>
      </c>
      <c r="G833" t="s">
        <v>1159</v>
      </c>
      <c r="H833" t="s">
        <v>400</v>
      </c>
      <c r="I833">
        <v>2019.4</v>
      </c>
      <c r="J833">
        <v>1</v>
      </c>
      <c r="K833">
        <v>43.2</v>
      </c>
      <c r="L833" t="s">
        <v>139</v>
      </c>
      <c r="M833" t="s">
        <v>123</v>
      </c>
      <c r="N833" t="s">
        <v>140</v>
      </c>
      <c r="O833" t="s">
        <v>140</v>
      </c>
      <c r="P833" t="s">
        <v>140</v>
      </c>
      <c r="Q833" t="s">
        <v>140</v>
      </c>
      <c r="R833" t="s">
        <v>135</v>
      </c>
      <c r="S833" t="s">
        <v>135</v>
      </c>
      <c r="T833" t="s">
        <v>123</v>
      </c>
      <c r="U833" t="s">
        <v>123</v>
      </c>
      <c r="V833" t="s">
        <v>123</v>
      </c>
    </row>
    <row r="834" spans="1:22">
      <c r="A834">
        <v>834</v>
      </c>
      <c r="B834" t="s">
        <v>1161</v>
      </c>
      <c r="C834" t="s">
        <v>263</v>
      </c>
      <c r="D834" t="s">
        <v>1157</v>
      </c>
      <c r="E834" t="s">
        <v>135</v>
      </c>
      <c r="F834" t="s">
        <v>1158</v>
      </c>
      <c r="G834" t="s">
        <v>1159</v>
      </c>
      <c r="H834" t="s">
        <v>400</v>
      </c>
      <c r="I834">
        <v>2019.4</v>
      </c>
      <c r="J834">
        <v>1</v>
      </c>
      <c r="K834">
        <v>43.2</v>
      </c>
      <c r="L834" t="s">
        <v>139</v>
      </c>
      <c r="M834" t="s">
        <v>123</v>
      </c>
      <c r="N834" t="s">
        <v>140</v>
      </c>
      <c r="O834" t="s">
        <v>140</v>
      </c>
      <c r="P834" t="s">
        <v>140</v>
      </c>
      <c r="Q834" t="s">
        <v>140</v>
      </c>
      <c r="R834" t="s">
        <v>135</v>
      </c>
      <c r="S834" t="s">
        <v>135</v>
      </c>
      <c r="T834" t="s">
        <v>123</v>
      </c>
      <c r="U834" t="s">
        <v>123</v>
      </c>
      <c r="V834" t="s">
        <v>123</v>
      </c>
    </row>
    <row r="835" spans="1:22">
      <c r="A835">
        <v>835</v>
      </c>
      <c r="B835" t="s">
        <v>1162</v>
      </c>
      <c r="C835" t="s">
        <v>263</v>
      </c>
      <c r="D835" t="s">
        <v>1157</v>
      </c>
      <c r="E835" t="s">
        <v>135</v>
      </c>
      <c r="F835" t="s">
        <v>1158</v>
      </c>
      <c r="G835" t="s">
        <v>1159</v>
      </c>
      <c r="H835" t="s">
        <v>400</v>
      </c>
      <c r="I835">
        <v>2019.4</v>
      </c>
      <c r="J835">
        <v>1</v>
      </c>
      <c r="K835">
        <v>43.2</v>
      </c>
      <c r="L835" t="s">
        <v>139</v>
      </c>
      <c r="M835" t="s">
        <v>123</v>
      </c>
      <c r="N835" t="s">
        <v>140</v>
      </c>
      <c r="O835" t="s">
        <v>140</v>
      </c>
      <c r="P835" t="s">
        <v>140</v>
      </c>
      <c r="Q835" t="s">
        <v>140</v>
      </c>
      <c r="R835" t="s">
        <v>135</v>
      </c>
      <c r="S835" t="s">
        <v>135</v>
      </c>
      <c r="T835" t="s">
        <v>123</v>
      </c>
      <c r="U835" t="s">
        <v>123</v>
      </c>
      <c r="V835" t="s">
        <v>123</v>
      </c>
    </row>
    <row r="836" spans="1:22">
      <c r="A836">
        <v>836</v>
      </c>
      <c r="B836" t="s">
        <v>1163</v>
      </c>
      <c r="C836" t="s">
        <v>263</v>
      </c>
      <c r="D836" t="s">
        <v>1157</v>
      </c>
      <c r="E836" t="s">
        <v>135</v>
      </c>
      <c r="F836" t="s">
        <v>1158</v>
      </c>
      <c r="G836" t="s">
        <v>1159</v>
      </c>
      <c r="H836" t="s">
        <v>400</v>
      </c>
      <c r="I836">
        <v>2019.4</v>
      </c>
      <c r="J836">
        <v>1</v>
      </c>
      <c r="K836">
        <v>43.2</v>
      </c>
      <c r="L836" t="s">
        <v>139</v>
      </c>
      <c r="M836" t="s">
        <v>123</v>
      </c>
      <c r="N836" t="s">
        <v>140</v>
      </c>
      <c r="O836" t="s">
        <v>140</v>
      </c>
      <c r="P836" t="s">
        <v>140</v>
      </c>
      <c r="Q836" t="s">
        <v>140</v>
      </c>
      <c r="R836" t="s">
        <v>135</v>
      </c>
      <c r="S836" t="s">
        <v>135</v>
      </c>
      <c r="T836" t="s">
        <v>123</v>
      </c>
      <c r="U836" t="s">
        <v>123</v>
      </c>
      <c r="V836" t="s">
        <v>123</v>
      </c>
    </row>
    <row r="837" spans="1:22">
      <c r="A837">
        <v>837</v>
      </c>
      <c r="B837" t="s">
        <v>1164</v>
      </c>
      <c r="C837" t="s">
        <v>263</v>
      </c>
      <c r="D837" t="s">
        <v>1157</v>
      </c>
      <c r="E837" t="s">
        <v>135</v>
      </c>
      <c r="F837" t="s">
        <v>1158</v>
      </c>
      <c r="G837" t="s">
        <v>1159</v>
      </c>
      <c r="H837" t="s">
        <v>400</v>
      </c>
      <c r="I837">
        <v>2019.4</v>
      </c>
      <c r="J837">
        <v>1</v>
      </c>
      <c r="K837">
        <v>43.2</v>
      </c>
      <c r="L837" t="s">
        <v>139</v>
      </c>
      <c r="M837" t="s">
        <v>123</v>
      </c>
      <c r="N837" t="s">
        <v>140</v>
      </c>
      <c r="O837" t="s">
        <v>140</v>
      </c>
      <c r="P837" t="s">
        <v>140</v>
      </c>
      <c r="Q837" t="s">
        <v>140</v>
      </c>
      <c r="R837" t="s">
        <v>135</v>
      </c>
      <c r="S837" t="s">
        <v>135</v>
      </c>
      <c r="T837" t="s">
        <v>123</v>
      </c>
      <c r="U837" t="s">
        <v>123</v>
      </c>
      <c r="V837" t="s">
        <v>123</v>
      </c>
    </row>
    <row r="838" spans="1:22">
      <c r="A838">
        <v>838</v>
      </c>
      <c r="B838" t="s">
        <v>1165</v>
      </c>
      <c r="C838" t="s">
        <v>263</v>
      </c>
      <c r="D838" t="s">
        <v>1157</v>
      </c>
      <c r="E838" t="s">
        <v>135</v>
      </c>
      <c r="F838" t="s">
        <v>1158</v>
      </c>
      <c r="G838" t="s">
        <v>1159</v>
      </c>
      <c r="H838" t="s">
        <v>400</v>
      </c>
      <c r="I838">
        <v>2019.4</v>
      </c>
      <c r="J838">
        <v>1</v>
      </c>
      <c r="K838">
        <v>43.2</v>
      </c>
      <c r="L838" t="s">
        <v>139</v>
      </c>
      <c r="M838" t="s">
        <v>123</v>
      </c>
      <c r="N838" t="s">
        <v>140</v>
      </c>
      <c r="O838" t="s">
        <v>140</v>
      </c>
      <c r="P838" t="s">
        <v>140</v>
      </c>
      <c r="Q838" t="s">
        <v>140</v>
      </c>
      <c r="R838" t="s">
        <v>135</v>
      </c>
      <c r="S838" t="s">
        <v>135</v>
      </c>
      <c r="T838" t="s">
        <v>123</v>
      </c>
      <c r="U838" t="s">
        <v>123</v>
      </c>
      <c r="V838" t="s">
        <v>123</v>
      </c>
    </row>
    <row r="839" spans="1:22">
      <c r="A839">
        <v>839</v>
      </c>
      <c r="B839" t="s">
        <v>1166</v>
      </c>
      <c r="C839" t="s">
        <v>229</v>
      </c>
      <c r="D839" t="s">
        <v>1167</v>
      </c>
      <c r="E839" t="s">
        <v>135</v>
      </c>
      <c r="F839" t="s">
        <v>1168</v>
      </c>
      <c r="G839" t="s">
        <v>1169</v>
      </c>
      <c r="H839" t="s">
        <v>400</v>
      </c>
      <c r="I839">
        <v>2019</v>
      </c>
      <c r="J839">
        <v>1</v>
      </c>
      <c r="K839" t="s">
        <v>1170</v>
      </c>
      <c r="L839" t="s">
        <v>139</v>
      </c>
      <c r="M839" t="s">
        <v>123</v>
      </c>
      <c r="N839" t="s">
        <v>140</v>
      </c>
      <c r="O839" t="s">
        <v>140</v>
      </c>
      <c r="P839" t="s">
        <v>140</v>
      </c>
      <c r="Q839" t="s">
        <v>140</v>
      </c>
      <c r="R839" t="s">
        <v>135</v>
      </c>
      <c r="S839" t="s">
        <v>135</v>
      </c>
      <c r="T839" t="s">
        <v>123</v>
      </c>
      <c r="U839" t="s">
        <v>123</v>
      </c>
      <c r="V839" t="s">
        <v>123</v>
      </c>
    </row>
    <row r="840" spans="1:22">
      <c r="A840">
        <v>840</v>
      </c>
      <c r="B840" t="s">
        <v>1171</v>
      </c>
      <c r="C840" t="s">
        <v>229</v>
      </c>
      <c r="D840" t="s">
        <v>1167</v>
      </c>
      <c r="E840" t="s">
        <v>135</v>
      </c>
      <c r="F840" t="s">
        <v>1168</v>
      </c>
      <c r="G840" t="s">
        <v>1169</v>
      </c>
      <c r="H840" t="s">
        <v>400</v>
      </c>
      <c r="I840">
        <v>2019</v>
      </c>
      <c r="J840">
        <v>1</v>
      </c>
      <c r="K840" t="s">
        <v>1170</v>
      </c>
      <c r="L840" t="s">
        <v>139</v>
      </c>
      <c r="M840" t="s">
        <v>123</v>
      </c>
      <c r="N840" t="s">
        <v>140</v>
      </c>
      <c r="O840" t="s">
        <v>140</v>
      </c>
      <c r="P840" t="s">
        <v>140</v>
      </c>
      <c r="Q840" t="s">
        <v>140</v>
      </c>
      <c r="R840" t="s">
        <v>135</v>
      </c>
      <c r="S840" t="s">
        <v>135</v>
      </c>
      <c r="T840" t="s">
        <v>123</v>
      </c>
      <c r="U840" t="s">
        <v>123</v>
      </c>
      <c r="V840" t="s">
        <v>123</v>
      </c>
    </row>
    <row r="841" spans="1:22">
      <c r="A841">
        <v>841</v>
      </c>
      <c r="B841" t="s">
        <v>1172</v>
      </c>
      <c r="C841" t="s">
        <v>229</v>
      </c>
      <c r="D841" t="s">
        <v>1167</v>
      </c>
      <c r="E841" t="s">
        <v>135</v>
      </c>
      <c r="F841" t="s">
        <v>1168</v>
      </c>
      <c r="G841" t="s">
        <v>1169</v>
      </c>
      <c r="H841" t="s">
        <v>400</v>
      </c>
      <c r="I841">
        <v>2019</v>
      </c>
      <c r="J841">
        <v>1</v>
      </c>
      <c r="K841" t="s">
        <v>1170</v>
      </c>
      <c r="L841" t="s">
        <v>139</v>
      </c>
      <c r="M841" t="s">
        <v>123</v>
      </c>
      <c r="N841" t="s">
        <v>140</v>
      </c>
      <c r="O841" t="s">
        <v>140</v>
      </c>
      <c r="P841" t="s">
        <v>140</v>
      </c>
      <c r="Q841" t="s">
        <v>140</v>
      </c>
      <c r="R841" t="s">
        <v>135</v>
      </c>
      <c r="S841" t="s">
        <v>135</v>
      </c>
      <c r="T841" t="s">
        <v>123</v>
      </c>
      <c r="U841" t="s">
        <v>123</v>
      </c>
      <c r="V841" t="s">
        <v>123</v>
      </c>
    </row>
    <row r="842" spans="1:22">
      <c r="A842">
        <v>842</v>
      </c>
      <c r="B842" t="s">
        <v>1173</v>
      </c>
      <c r="C842" t="s">
        <v>229</v>
      </c>
      <c r="D842" t="s">
        <v>1167</v>
      </c>
      <c r="E842" t="s">
        <v>135</v>
      </c>
      <c r="F842" t="s">
        <v>1168</v>
      </c>
      <c r="G842" t="s">
        <v>1169</v>
      </c>
      <c r="H842" t="s">
        <v>400</v>
      </c>
      <c r="I842">
        <v>2019</v>
      </c>
      <c r="J842">
        <v>1</v>
      </c>
      <c r="K842" t="s">
        <v>1170</v>
      </c>
      <c r="L842" t="s">
        <v>139</v>
      </c>
      <c r="M842" t="s">
        <v>123</v>
      </c>
      <c r="N842" t="s">
        <v>140</v>
      </c>
      <c r="O842" t="s">
        <v>140</v>
      </c>
      <c r="P842" t="s">
        <v>140</v>
      </c>
      <c r="Q842" t="s">
        <v>140</v>
      </c>
      <c r="R842" t="s">
        <v>135</v>
      </c>
      <c r="S842" t="s">
        <v>135</v>
      </c>
      <c r="T842" t="s">
        <v>123</v>
      </c>
      <c r="U842" t="s">
        <v>123</v>
      </c>
      <c r="V842" t="s">
        <v>123</v>
      </c>
    </row>
    <row r="843" spans="1:22">
      <c r="A843">
        <v>843</v>
      </c>
      <c r="B843" t="s">
        <v>1174</v>
      </c>
      <c r="C843" t="s">
        <v>229</v>
      </c>
      <c r="D843" t="s">
        <v>1167</v>
      </c>
      <c r="E843" t="s">
        <v>135</v>
      </c>
      <c r="F843" t="s">
        <v>1168</v>
      </c>
      <c r="G843" t="s">
        <v>1169</v>
      </c>
      <c r="H843" t="s">
        <v>400</v>
      </c>
      <c r="I843">
        <v>2019</v>
      </c>
      <c r="J843">
        <v>1</v>
      </c>
      <c r="K843" t="s">
        <v>1170</v>
      </c>
      <c r="L843" t="s">
        <v>139</v>
      </c>
      <c r="M843" t="s">
        <v>123</v>
      </c>
      <c r="N843" t="s">
        <v>140</v>
      </c>
      <c r="O843" t="s">
        <v>140</v>
      </c>
      <c r="P843" t="s">
        <v>140</v>
      </c>
      <c r="Q843" t="s">
        <v>140</v>
      </c>
      <c r="R843" t="s">
        <v>135</v>
      </c>
      <c r="S843" t="s">
        <v>135</v>
      </c>
      <c r="T843" t="s">
        <v>123</v>
      </c>
      <c r="U843" t="s">
        <v>123</v>
      </c>
      <c r="V843" t="s">
        <v>123</v>
      </c>
    </row>
    <row r="844" spans="1:22">
      <c r="A844">
        <v>844</v>
      </c>
      <c r="B844" t="s">
        <v>1175</v>
      </c>
      <c r="C844" t="s">
        <v>229</v>
      </c>
      <c r="D844" t="s">
        <v>1167</v>
      </c>
      <c r="E844" t="s">
        <v>135</v>
      </c>
      <c r="F844" t="s">
        <v>1168</v>
      </c>
      <c r="G844" t="s">
        <v>1169</v>
      </c>
      <c r="H844" t="s">
        <v>400</v>
      </c>
      <c r="I844">
        <v>2019</v>
      </c>
      <c r="J844">
        <v>1</v>
      </c>
      <c r="K844" t="s">
        <v>1170</v>
      </c>
      <c r="L844" t="s">
        <v>139</v>
      </c>
      <c r="M844" t="s">
        <v>123</v>
      </c>
      <c r="N844" t="s">
        <v>140</v>
      </c>
      <c r="O844" t="s">
        <v>140</v>
      </c>
      <c r="P844" t="s">
        <v>140</v>
      </c>
      <c r="Q844" t="s">
        <v>140</v>
      </c>
      <c r="R844" t="s">
        <v>135</v>
      </c>
      <c r="S844" t="s">
        <v>135</v>
      </c>
      <c r="T844" t="s">
        <v>123</v>
      </c>
      <c r="U844" t="s">
        <v>123</v>
      </c>
      <c r="V844" t="s">
        <v>123</v>
      </c>
    </row>
    <row r="845" spans="1:22">
      <c r="A845">
        <v>845</v>
      </c>
      <c r="B845" t="s">
        <v>1176</v>
      </c>
      <c r="C845" t="s">
        <v>229</v>
      </c>
      <c r="D845" t="s">
        <v>1167</v>
      </c>
      <c r="E845" t="s">
        <v>135</v>
      </c>
      <c r="F845" t="s">
        <v>1168</v>
      </c>
      <c r="G845" t="s">
        <v>1169</v>
      </c>
      <c r="H845" t="s">
        <v>400</v>
      </c>
      <c r="I845">
        <v>2019</v>
      </c>
      <c r="J845">
        <v>1</v>
      </c>
      <c r="K845" t="s">
        <v>1170</v>
      </c>
      <c r="L845" t="s">
        <v>139</v>
      </c>
      <c r="M845" t="s">
        <v>123</v>
      </c>
      <c r="N845" t="s">
        <v>140</v>
      </c>
      <c r="O845" t="s">
        <v>140</v>
      </c>
      <c r="P845" t="s">
        <v>140</v>
      </c>
      <c r="Q845" t="s">
        <v>140</v>
      </c>
      <c r="R845" t="s">
        <v>135</v>
      </c>
      <c r="S845" t="s">
        <v>135</v>
      </c>
      <c r="T845" t="s">
        <v>123</v>
      </c>
      <c r="U845" t="s">
        <v>123</v>
      </c>
      <c r="V845" t="s">
        <v>123</v>
      </c>
    </row>
    <row r="846" spans="1:22">
      <c r="A846">
        <v>846</v>
      </c>
      <c r="B846" t="s">
        <v>1177</v>
      </c>
      <c r="C846" t="s">
        <v>229</v>
      </c>
      <c r="D846" t="s">
        <v>1167</v>
      </c>
      <c r="E846" t="s">
        <v>135</v>
      </c>
      <c r="F846" t="s">
        <v>1168</v>
      </c>
      <c r="G846" t="s">
        <v>1169</v>
      </c>
      <c r="H846" t="s">
        <v>400</v>
      </c>
      <c r="I846">
        <v>2019</v>
      </c>
      <c r="J846">
        <v>1</v>
      </c>
      <c r="K846" t="s">
        <v>1170</v>
      </c>
      <c r="L846" t="s">
        <v>139</v>
      </c>
      <c r="M846" t="s">
        <v>123</v>
      </c>
      <c r="N846" t="s">
        <v>140</v>
      </c>
      <c r="O846" t="s">
        <v>140</v>
      </c>
      <c r="P846" t="s">
        <v>140</v>
      </c>
      <c r="Q846" t="s">
        <v>140</v>
      </c>
      <c r="R846" t="s">
        <v>135</v>
      </c>
      <c r="S846" t="s">
        <v>135</v>
      </c>
      <c r="T846" t="s">
        <v>123</v>
      </c>
      <c r="U846" t="s">
        <v>123</v>
      </c>
      <c r="V846" t="s">
        <v>123</v>
      </c>
    </row>
    <row r="847" spans="1:22">
      <c r="A847">
        <v>847</v>
      </c>
      <c r="B847" t="s">
        <v>1178</v>
      </c>
      <c r="C847" t="s">
        <v>229</v>
      </c>
      <c r="D847" t="s">
        <v>1167</v>
      </c>
      <c r="E847" t="s">
        <v>135</v>
      </c>
      <c r="F847" t="s">
        <v>1168</v>
      </c>
      <c r="G847" t="s">
        <v>1169</v>
      </c>
      <c r="H847" t="s">
        <v>400</v>
      </c>
      <c r="I847">
        <v>2019</v>
      </c>
      <c r="J847">
        <v>1</v>
      </c>
      <c r="K847" t="s">
        <v>1170</v>
      </c>
      <c r="L847" t="s">
        <v>139</v>
      </c>
      <c r="M847" t="s">
        <v>123</v>
      </c>
      <c r="N847" t="s">
        <v>140</v>
      </c>
      <c r="O847" t="s">
        <v>140</v>
      </c>
      <c r="P847" t="s">
        <v>140</v>
      </c>
      <c r="Q847" t="s">
        <v>140</v>
      </c>
      <c r="R847" t="s">
        <v>135</v>
      </c>
      <c r="S847" t="s">
        <v>135</v>
      </c>
      <c r="T847" t="s">
        <v>123</v>
      </c>
      <c r="U847" t="s">
        <v>123</v>
      </c>
      <c r="V847" t="s">
        <v>123</v>
      </c>
    </row>
    <row r="848" spans="1:22">
      <c r="A848">
        <v>848</v>
      </c>
      <c r="B848" t="s">
        <v>1179</v>
      </c>
      <c r="C848" t="s">
        <v>229</v>
      </c>
      <c r="D848" t="s">
        <v>1167</v>
      </c>
      <c r="E848" t="s">
        <v>135</v>
      </c>
      <c r="F848" t="s">
        <v>1168</v>
      </c>
      <c r="G848" t="s">
        <v>1169</v>
      </c>
      <c r="H848" t="s">
        <v>400</v>
      </c>
      <c r="I848">
        <v>2019</v>
      </c>
      <c r="J848">
        <v>1</v>
      </c>
      <c r="K848" t="s">
        <v>1170</v>
      </c>
      <c r="L848" t="s">
        <v>139</v>
      </c>
      <c r="M848" t="s">
        <v>123</v>
      </c>
      <c r="N848" t="s">
        <v>140</v>
      </c>
      <c r="O848" t="s">
        <v>140</v>
      </c>
      <c r="P848" t="s">
        <v>140</v>
      </c>
      <c r="Q848" t="s">
        <v>140</v>
      </c>
      <c r="R848" t="s">
        <v>135</v>
      </c>
      <c r="S848" t="s">
        <v>135</v>
      </c>
      <c r="T848" t="s">
        <v>123</v>
      </c>
      <c r="U848" t="s">
        <v>123</v>
      </c>
      <c r="V848" t="s">
        <v>123</v>
      </c>
    </row>
    <row r="849" spans="1:22">
      <c r="A849">
        <v>849</v>
      </c>
      <c r="B849" t="s">
        <v>1180</v>
      </c>
      <c r="C849" t="s">
        <v>229</v>
      </c>
      <c r="D849" t="s">
        <v>1167</v>
      </c>
      <c r="E849" t="s">
        <v>135</v>
      </c>
      <c r="F849" t="s">
        <v>1168</v>
      </c>
      <c r="G849" t="s">
        <v>1169</v>
      </c>
      <c r="H849" t="s">
        <v>400</v>
      </c>
      <c r="I849">
        <v>2019</v>
      </c>
      <c r="J849">
        <v>1</v>
      </c>
      <c r="K849" t="s">
        <v>1170</v>
      </c>
      <c r="L849" t="s">
        <v>139</v>
      </c>
      <c r="M849" t="s">
        <v>123</v>
      </c>
      <c r="N849" t="s">
        <v>140</v>
      </c>
      <c r="O849" t="s">
        <v>140</v>
      </c>
      <c r="P849" t="s">
        <v>140</v>
      </c>
      <c r="Q849" t="s">
        <v>140</v>
      </c>
      <c r="R849" t="s">
        <v>135</v>
      </c>
      <c r="S849" t="s">
        <v>135</v>
      </c>
      <c r="T849" t="s">
        <v>123</v>
      </c>
      <c r="U849" t="s">
        <v>123</v>
      </c>
      <c r="V849" t="s">
        <v>123</v>
      </c>
    </row>
    <row r="850" spans="1:22">
      <c r="A850">
        <v>850</v>
      </c>
      <c r="B850" t="s">
        <v>1181</v>
      </c>
      <c r="C850" t="s">
        <v>229</v>
      </c>
      <c r="D850" t="s">
        <v>1167</v>
      </c>
      <c r="E850" t="s">
        <v>135</v>
      </c>
      <c r="F850" t="s">
        <v>1168</v>
      </c>
      <c r="G850" t="s">
        <v>1169</v>
      </c>
      <c r="H850" t="s">
        <v>400</v>
      </c>
      <c r="I850">
        <v>2019</v>
      </c>
      <c r="J850">
        <v>1</v>
      </c>
      <c r="K850" t="s">
        <v>1170</v>
      </c>
      <c r="L850" t="s">
        <v>139</v>
      </c>
      <c r="M850" t="s">
        <v>123</v>
      </c>
      <c r="N850" t="s">
        <v>140</v>
      </c>
      <c r="O850" t="s">
        <v>140</v>
      </c>
      <c r="P850" t="s">
        <v>140</v>
      </c>
      <c r="Q850" t="s">
        <v>140</v>
      </c>
      <c r="R850" t="s">
        <v>135</v>
      </c>
      <c r="S850" t="s">
        <v>135</v>
      </c>
      <c r="T850" t="s">
        <v>123</v>
      </c>
      <c r="U850" t="s">
        <v>123</v>
      </c>
      <c r="V850" t="s">
        <v>123</v>
      </c>
    </row>
    <row r="851" spans="1:22">
      <c r="A851">
        <v>851</v>
      </c>
      <c r="B851" t="s">
        <v>1182</v>
      </c>
      <c r="C851" t="s">
        <v>229</v>
      </c>
      <c r="D851" t="s">
        <v>1167</v>
      </c>
      <c r="E851" t="s">
        <v>135</v>
      </c>
      <c r="F851" t="s">
        <v>1168</v>
      </c>
      <c r="G851" t="s">
        <v>1169</v>
      </c>
      <c r="H851" t="s">
        <v>400</v>
      </c>
      <c r="I851">
        <v>2019</v>
      </c>
      <c r="J851">
        <v>1</v>
      </c>
      <c r="K851" t="s">
        <v>1170</v>
      </c>
      <c r="L851" t="s">
        <v>139</v>
      </c>
      <c r="M851" t="s">
        <v>123</v>
      </c>
      <c r="N851" t="s">
        <v>140</v>
      </c>
      <c r="O851" t="s">
        <v>140</v>
      </c>
      <c r="P851" t="s">
        <v>140</v>
      </c>
      <c r="Q851" t="s">
        <v>140</v>
      </c>
      <c r="R851" t="s">
        <v>135</v>
      </c>
      <c r="S851" t="s">
        <v>135</v>
      </c>
      <c r="T851" t="s">
        <v>123</v>
      </c>
      <c r="U851" t="s">
        <v>123</v>
      </c>
      <c r="V851" t="s">
        <v>123</v>
      </c>
    </row>
    <row r="852" spans="1:22">
      <c r="A852">
        <v>852</v>
      </c>
      <c r="B852" t="s">
        <v>1183</v>
      </c>
      <c r="C852" t="s">
        <v>229</v>
      </c>
      <c r="D852" t="s">
        <v>1167</v>
      </c>
      <c r="E852" t="s">
        <v>135</v>
      </c>
      <c r="F852" t="s">
        <v>1168</v>
      </c>
      <c r="G852" t="s">
        <v>1169</v>
      </c>
      <c r="H852" t="s">
        <v>400</v>
      </c>
      <c r="I852">
        <v>2019</v>
      </c>
      <c r="J852">
        <v>1</v>
      </c>
      <c r="K852" t="s">
        <v>1170</v>
      </c>
      <c r="L852" t="s">
        <v>139</v>
      </c>
      <c r="M852" t="s">
        <v>123</v>
      </c>
      <c r="N852" t="s">
        <v>140</v>
      </c>
      <c r="O852" t="s">
        <v>140</v>
      </c>
      <c r="P852" t="s">
        <v>140</v>
      </c>
      <c r="Q852" t="s">
        <v>140</v>
      </c>
      <c r="R852" t="s">
        <v>135</v>
      </c>
      <c r="S852" t="s">
        <v>135</v>
      </c>
      <c r="T852" t="s">
        <v>123</v>
      </c>
      <c r="U852" t="s">
        <v>123</v>
      </c>
      <c r="V852" t="s">
        <v>123</v>
      </c>
    </row>
    <row r="853" spans="1:22">
      <c r="A853">
        <v>853</v>
      </c>
      <c r="B853" t="s">
        <v>1184</v>
      </c>
      <c r="C853" t="s">
        <v>229</v>
      </c>
      <c r="D853" t="s">
        <v>1167</v>
      </c>
      <c r="E853" t="s">
        <v>135</v>
      </c>
      <c r="F853" t="s">
        <v>1168</v>
      </c>
      <c r="G853" t="s">
        <v>1169</v>
      </c>
      <c r="H853" t="s">
        <v>400</v>
      </c>
      <c r="I853">
        <v>2019</v>
      </c>
      <c r="J853">
        <v>1</v>
      </c>
      <c r="K853" t="s">
        <v>1170</v>
      </c>
      <c r="L853" t="s">
        <v>139</v>
      </c>
      <c r="M853" t="s">
        <v>123</v>
      </c>
      <c r="N853" t="s">
        <v>140</v>
      </c>
      <c r="O853" t="s">
        <v>140</v>
      </c>
      <c r="P853" t="s">
        <v>140</v>
      </c>
      <c r="Q853" t="s">
        <v>140</v>
      </c>
      <c r="R853" t="s">
        <v>135</v>
      </c>
      <c r="S853" t="s">
        <v>135</v>
      </c>
      <c r="T853" t="s">
        <v>123</v>
      </c>
      <c r="U853" t="s">
        <v>123</v>
      </c>
      <c r="V853" t="s">
        <v>123</v>
      </c>
    </row>
    <row r="854" spans="1:22">
      <c r="A854">
        <v>854</v>
      </c>
      <c r="B854" t="s">
        <v>1185</v>
      </c>
      <c r="C854" t="s">
        <v>229</v>
      </c>
      <c r="D854" t="s">
        <v>1186</v>
      </c>
      <c r="E854" t="s">
        <v>135</v>
      </c>
      <c r="F854" t="s">
        <v>1187</v>
      </c>
      <c r="G854" t="s">
        <v>1188</v>
      </c>
      <c r="H854" t="s">
        <v>400</v>
      </c>
      <c r="I854">
        <v>2019</v>
      </c>
      <c r="J854">
        <v>3</v>
      </c>
      <c r="K854">
        <v>55</v>
      </c>
      <c r="L854" t="s">
        <v>139</v>
      </c>
      <c r="M854" t="s">
        <v>123</v>
      </c>
      <c r="N854" t="s">
        <v>140</v>
      </c>
      <c r="O854" t="s">
        <v>140</v>
      </c>
      <c r="P854" t="s">
        <v>140</v>
      </c>
      <c r="Q854" t="s">
        <v>140</v>
      </c>
      <c r="R854" t="s">
        <v>135</v>
      </c>
      <c r="S854" t="s">
        <v>135</v>
      </c>
      <c r="T854" t="s">
        <v>123</v>
      </c>
      <c r="U854" t="s">
        <v>123</v>
      </c>
      <c r="V854" t="s">
        <v>123</v>
      </c>
    </row>
    <row r="855" spans="1:22">
      <c r="A855">
        <v>855</v>
      </c>
      <c r="B855" t="s">
        <v>1189</v>
      </c>
      <c r="C855" t="s">
        <v>229</v>
      </c>
      <c r="D855" t="s">
        <v>1186</v>
      </c>
      <c r="E855" t="s">
        <v>135</v>
      </c>
      <c r="F855" t="s">
        <v>1187</v>
      </c>
      <c r="G855" t="s">
        <v>1188</v>
      </c>
      <c r="H855" t="s">
        <v>400</v>
      </c>
      <c r="I855">
        <v>2019</v>
      </c>
      <c r="J855">
        <v>3</v>
      </c>
      <c r="K855">
        <v>55</v>
      </c>
      <c r="L855" t="s">
        <v>139</v>
      </c>
      <c r="M855" t="s">
        <v>123</v>
      </c>
      <c r="N855" t="s">
        <v>140</v>
      </c>
      <c r="O855" t="s">
        <v>140</v>
      </c>
      <c r="P855" t="s">
        <v>140</v>
      </c>
      <c r="Q855" t="s">
        <v>140</v>
      </c>
      <c r="R855" t="s">
        <v>135</v>
      </c>
      <c r="S855" t="s">
        <v>135</v>
      </c>
      <c r="T855" t="s">
        <v>123</v>
      </c>
      <c r="U855" t="s">
        <v>123</v>
      </c>
      <c r="V855" t="s">
        <v>123</v>
      </c>
    </row>
    <row r="856" spans="1:22">
      <c r="A856">
        <v>856</v>
      </c>
      <c r="B856" t="s">
        <v>1190</v>
      </c>
      <c r="C856" t="s">
        <v>229</v>
      </c>
      <c r="D856" t="s">
        <v>1186</v>
      </c>
      <c r="E856" t="s">
        <v>135</v>
      </c>
      <c r="F856" t="s">
        <v>1187</v>
      </c>
      <c r="G856" t="s">
        <v>1188</v>
      </c>
      <c r="H856" t="s">
        <v>400</v>
      </c>
      <c r="I856">
        <v>2019</v>
      </c>
      <c r="J856">
        <v>3</v>
      </c>
      <c r="K856">
        <v>55</v>
      </c>
      <c r="L856" t="s">
        <v>139</v>
      </c>
      <c r="M856" t="s">
        <v>123</v>
      </c>
      <c r="N856" t="s">
        <v>140</v>
      </c>
      <c r="O856" t="s">
        <v>140</v>
      </c>
      <c r="P856" t="s">
        <v>140</v>
      </c>
      <c r="Q856" t="s">
        <v>140</v>
      </c>
      <c r="R856" t="s">
        <v>135</v>
      </c>
      <c r="S856" t="s">
        <v>135</v>
      </c>
      <c r="T856" t="s">
        <v>123</v>
      </c>
      <c r="U856" t="s">
        <v>123</v>
      </c>
      <c r="V856" t="s">
        <v>123</v>
      </c>
    </row>
    <row r="857" spans="1:22">
      <c r="A857">
        <v>857</v>
      </c>
      <c r="B857" t="s">
        <v>1191</v>
      </c>
      <c r="C857" t="s">
        <v>229</v>
      </c>
      <c r="D857" t="s">
        <v>1186</v>
      </c>
      <c r="E857" t="s">
        <v>135</v>
      </c>
      <c r="F857" t="s">
        <v>1187</v>
      </c>
      <c r="G857" t="s">
        <v>1188</v>
      </c>
      <c r="H857" t="s">
        <v>400</v>
      </c>
      <c r="I857">
        <v>2019</v>
      </c>
      <c r="J857">
        <v>3</v>
      </c>
      <c r="K857">
        <v>55</v>
      </c>
      <c r="L857" t="s">
        <v>139</v>
      </c>
      <c r="M857" t="s">
        <v>123</v>
      </c>
      <c r="N857" t="s">
        <v>140</v>
      </c>
      <c r="O857" t="s">
        <v>140</v>
      </c>
      <c r="P857" t="s">
        <v>140</v>
      </c>
      <c r="Q857" t="s">
        <v>140</v>
      </c>
      <c r="R857" t="s">
        <v>135</v>
      </c>
      <c r="S857" t="s">
        <v>135</v>
      </c>
      <c r="T857" t="s">
        <v>123</v>
      </c>
      <c r="U857" t="s">
        <v>123</v>
      </c>
      <c r="V857" t="s">
        <v>123</v>
      </c>
    </row>
    <row r="858" spans="1:22">
      <c r="A858">
        <v>858</v>
      </c>
      <c r="B858" t="s">
        <v>1192</v>
      </c>
      <c r="C858" t="s">
        <v>229</v>
      </c>
      <c r="D858" t="s">
        <v>1186</v>
      </c>
      <c r="E858" t="s">
        <v>135</v>
      </c>
      <c r="F858" t="s">
        <v>1187</v>
      </c>
      <c r="G858" t="s">
        <v>1188</v>
      </c>
      <c r="H858" t="s">
        <v>400</v>
      </c>
      <c r="I858">
        <v>2019</v>
      </c>
      <c r="J858">
        <v>3</v>
      </c>
      <c r="K858">
        <v>55</v>
      </c>
      <c r="L858" t="s">
        <v>139</v>
      </c>
      <c r="M858" t="s">
        <v>123</v>
      </c>
      <c r="N858" t="s">
        <v>140</v>
      </c>
      <c r="O858" t="s">
        <v>140</v>
      </c>
      <c r="P858" t="s">
        <v>140</v>
      </c>
      <c r="Q858" t="s">
        <v>140</v>
      </c>
      <c r="R858" t="s">
        <v>135</v>
      </c>
      <c r="S858" t="s">
        <v>135</v>
      </c>
      <c r="T858" t="s">
        <v>123</v>
      </c>
      <c r="U858" t="s">
        <v>123</v>
      </c>
      <c r="V858" t="s">
        <v>123</v>
      </c>
    </row>
    <row r="859" spans="1:22">
      <c r="A859">
        <v>859</v>
      </c>
      <c r="B859" t="s">
        <v>1193</v>
      </c>
      <c r="C859" t="s">
        <v>229</v>
      </c>
      <c r="D859" t="s">
        <v>1186</v>
      </c>
      <c r="E859" t="s">
        <v>135</v>
      </c>
      <c r="F859" t="s">
        <v>1187</v>
      </c>
      <c r="G859" t="s">
        <v>1188</v>
      </c>
      <c r="H859" t="s">
        <v>400</v>
      </c>
      <c r="I859">
        <v>2019</v>
      </c>
      <c r="J859">
        <v>3</v>
      </c>
      <c r="K859">
        <v>55</v>
      </c>
      <c r="L859" t="s">
        <v>139</v>
      </c>
      <c r="M859" t="s">
        <v>123</v>
      </c>
      <c r="N859" t="s">
        <v>140</v>
      </c>
      <c r="O859" t="s">
        <v>140</v>
      </c>
      <c r="P859" t="s">
        <v>140</v>
      </c>
      <c r="Q859" t="s">
        <v>140</v>
      </c>
      <c r="R859" t="s">
        <v>135</v>
      </c>
      <c r="S859" t="s">
        <v>135</v>
      </c>
      <c r="T859" t="s">
        <v>123</v>
      </c>
      <c r="U859" t="s">
        <v>123</v>
      </c>
      <c r="V859" t="s">
        <v>123</v>
      </c>
    </row>
    <row r="860" spans="1:22">
      <c r="A860">
        <v>860</v>
      </c>
      <c r="B860" t="s">
        <v>1194</v>
      </c>
      <c r="C860" t="s">
        <v>263</v>
      </c>
      <c r="D860" t="s">
        <v>1195</v>
      </c>
      <c r="E860" t="s">
        <v>135</v>
      </c>
      <c r="F860" t="s">
        <v>1196</v>
      </c>
      <c r="G860" t="s">
        <v>1197</v>
      </c>
      <c r="H860" t="s">
        <v>138</v>
      </c>
      <c r="I860">
        <v>2019</v>
      </c>
      <c r="J860">
        <v>2</v>
      </c>
      <c r="K860">
        <v>43.7</v>
      </c>
      <c r="L860" t="s">
        <v>139</v>
      </c>
      <c r="M860" t="s">
        <v>123</v>
      </c>
      <c r="N860" t="s">
        <v>140</v>
      </c>
      <c r="O860" t="s">
        <v>140</v>
      </c>
      <c r="P860" t="s">
        <v>140</v>
      </c>
      <c r="Q860" t="s">
        <v>140</v>
      </c>
      <c r="R860" t="s">
        <v>135</v>
      </c>
      <c r="S860" t="s">
        <v>135</v>
      </c>
      <c r="T860" t="s">
        <v>123</v>
      </c>
      <c r="U860" t="s">
        <v>123</v>
      </c>
      <c r="V860" t="s">
        <v>123</v>
      </c>
    </row>
    <row r="861" spans="1:22">
      <c r="A861">
        <v>861</v>
      </c>
      <c r="B861" t="s">
        <v>1198</v>
      </c>
      <c r="C861" t="s">
        <v>263</v>
      </c>
      <c r="D861" t="s">
        <v>1195</v>
      </c>
      <c r="E861" t="s">
        <v>135</v>
      </c>
      <c r="F861" t="s">
        <v>1196</v>
      </c>
      <c r="G861" t="s">
        <v>1197</v>
      </c>
      <c r="H861" t="s">
        <v>138</v>
      </c>
      <c r="I861">
        <v>2019</v>
      </c>
      <c r="J861">
        <v>2</v>
      </c>
      <c r="K861">
        <v>43.7</v>
      </c>
      <c r="L861" t="s">
        <v>139</v>
      </c>
      <c r="M861" t="s">
        <v>123</v>
      </c>
      <c r="N861" t="s">
        <v>140</v>
      </c>
      <c r="O861" t="s">
        <v>140</v>
      </c>
      <c r="P861" t="s">
        <v>140</v>
      </c>
      <c r="Q861" t="s">
        <v>140</v>
      </c>
      <c r="R861" t="s">
        <v>135</v>
      </c>
      <c r="S861" t="s">
        <v>135</v>
      </c>
      <c r="T861" t="s">
        <v>123</v>
      </c>
      <c r="U861" t="s">
        <v>123</v>
      </c>
      <c r="V861" t="s">
        <v>123</v>
      </c>
    </row>
    <row r="862" spans="1:22">
      <c r="A862">
        <v>862</v>
      </c>
      <c r="B862" t="s">
        <v>1199</v>
      </c>
      <c r="C862" t="s">
        <v>263</v>
      </c>
      <c r="D862" t="s">
        <v>1195</v>
      </c>
      <c r="E862" t="s">
        <v>135</v>
      </c>
      <c r="F862" t="s">
        <v>1196</v>
      </c>
      <c r="G862" t="s">
        <v>1197</v>
      </c>
      <c r="H862" t="s">
        <v>138</v>
      </c>
      <c r="I862">
        <v>2019</v>
      </c>
      <c r="J862">
        <v>2</v>
      </c>
      <c r="K862">
        <v>43.7</v>
      </c>
      <c r="L862" t="s">
        <v>139</v>
      </c>
      <c r="M862" t="s">
        <v>123</v>
      </c>
      <c r="N862" t="s">
        <v>140</v>
      </c>
      <c r="O862" t="s">
        <v>140</v>
      </c>
      <c r="P862" t="s">
        <v>140</v>
      </c>
      <c r="Q862" t="s">
        <v>140</v>
      </c>
      <c r="R862" t="s">
        <v>135</v>
      </c>
      <c r="S862" t="s">
        <v>135</v>
      </c>
      <c r="T862" t="s">
        <v>123</v>
      </c>
      <c r="U862" t="s">
        <v>123</v>
      </c>
      <c r="V862" t="s">
        <v>123</v>
      </c>
    </row>
    <row r="863" spans="1:22">
      <c r="A863">
        <v>863</v>
      </c>
      <c r="B863" t="s">
        <v>1200</v>
      </c>
      <c r="C863" t="s">
        <v>263</v>
      </c>
      <c r="D863" t="s">
        <v>1195</v>
      </c>
      <c r="E863" t="s">
        <v>135</v>
      </c>
      <c r="F863" t="s">
        <v>1196</v>
      </c>
      <c r="G863" t="s">
        <v>1197</v>
      </c>
      <c r="H863" t="s">
        <v>138</v>
      </c>
      <c r="I863">
        <v>2019</v>
      </c>
      <c r="J863">
        <v>2</v>
      </c>
      <c r="K863">
        <v>43.7</v>
      </c>
      <c r="L863" t="s">
        <v>139</v>
      </c>
      <c r="M863" t="s">
        <v>123</v>
      </c>
      <c r="N863" t="s">
        <v>140</v>
      </c>
      <c r="O863" t="s">
        <v>140</v>
      </c>
      <c r="P863" t="s">
        <v>140</v>
      </c>
      <c r="Q863" t="s">
        <v>140</v>
      </c>
      <c r="R863" t="s">
        <v>135</v>
      </c>
      <c r="S863" t="s">
        <v>135</v>
      </c>
      <c r="T863" t="s">
        <v>123</v>
      </c>
      <c r="U863" t="s">
        <v>123</v>
      </c>
      <c r="V863" t="s">
        <v>123</v>
      </c>
    </row>
    <row r="864" spans="1:22">
      <c r="A864">
        <v>864</v>
      </c>
      <c r="B864" t="s">
        <v>1201</v>
      </c>
      <c r="C864" t="s">
        <v>263</v>
      </c>
      <c r="D864" t="s">
        <v>1195</v>
      </c>
      <c r="E864" t="s">
        <v>135</v>
      </c>
      <c r="F864" t="s">
        <v>1196</v>
      </c>
      <c r="G864" t="s">
        <v>1197</v>
      </c>
      <c r="H864" t="s">
        <v>138</v>
      </c>
      <c r="I864">
        <v>2019</v>
      </c>
      <c r="J864">
        <v>2</v>
      </c>
      <c r="K864">
        <v>43.7</v>
      </c>
      <c r="L864" t="s">
        <v>139</v>
      </c>
      <c r="M864" t="s">
        <v>123</v>
      </c>
      <c r="N864" t="s">
        <v>140</v>
      </c>
      <c r="O864" t="s">
        <v>140</v>
      </c>
      <c r="P864" t="s">
        <v>140</v>
      </c>
      <c r="Q864" t="s">
        <v>140</v>
      </c>
      <c r="R864" t="s">
        <v>135</v>
      </c>
      <c r="S864" t="s">
        <v>135</v>
      </c>
      <c r="T864" t="s">
        <v>123</v>
      </c>
      <c r="U864" t="s">
        <v>123</v>
      </c>
      <c r="V864" t="s">
        <v>123</v>
      </c>
    </row>
    <row r="865" spans="1:22">
      <c r="A865">
        <v>865</v>
      </c>
      <c r="B865" t="s">
        <v>1202</v>
      </c>
      <c r="C865" t="s">
        <v>263</v>
      </c>
      <c r="D865" t="s">
        <v>1195</v>
      </c>
      <c r="E865" t="s">
        <v>135</v>
      </c>
      <c r="F865" t="s">
        <v>1196</v>
      </c>
      <c r="G865" t="s">
        <v>1197</v>
      </c>
      <c r="H865" t="s">
        <v>138</v>
      </c>
      <c r="I865">
        <v>2019</v>
      </c>
      <c r="J865">
        <v>2</v>
      </c>
      <c r="K865">
        <v>43.7</v>
      </c>
      <c r="L865" t="s">
        <v>139</v>
      </c>
      <c r="M865" t="s">
        <v>123</v>
      </c>
      <c r="N865" t="s">
        <v>140</v>
      </c>
      <c r="O865" t="s">
        <v>140</v>
      </c>
      <c r="P865" t="s">
        <v>140</v>
      </c>
      <c r="Q865" t="s">
        <v>140</v>
      </c>
      <c r="R865" t="s">
        <v>135</v>
      </c>
      <c r="S865" t="s">
        <v>135</v>
      </c>
      <c r="T865" t="s">
        <v>123</v>
      </c>
      <c r="U865" t="s">
        <v>123</v>
      </c>
      <c r="V865" t="s">
        <v>123</v>
      </c>
    </row>
    <row r="866" spans="1:22">
      <c r="A866">
        <v>866</v>
      </c>
      <c r="B866" t="s">
        <v>1203</v>
      </c>
      <c r="C866" t="s">
        <v>229</v>
      </c>
      <c r="D866" t="s">
        <v>1203</v>
      </c>
      <c r="E866" t="s">
        <v>135</v>
      </c>
      <c r="F866" t="s">
        <v>1204</v>
      </c>
      <c r="G866" t="s">
        <v>1205</v>
      </c>
      <c r="H866" t="s">
        <v>400</v>
      </c>
      <c r="I866">
        <v>2019</v>
      </c>
      <c r="J866">
        <v>1</v>
      </c>
      <c r="K866">
        <v>41</v>
      </c>
      <c r="L866" t="s">
        <v>139</v>
      </c>
      <c r="M866" t="s">
        <v>123</v>
      </c>
      <c r="N866" t="s">
        <v>140</v>
      </c>
      <c r="O866" t="s">
        <v>140</v>
      </c>
      <c r="P866" t="s">
        <v>140</v>
      </c>
      <c r="Q866" t="s">
        <v>140</v>
      </c>
      <c r="R866" t="s">
        <v>135</v>
      </c>
      <c r="S866" t="s">
        <v>135</v>
      </c>
      <c r="T866" t="s">
        <v>123</v>
      </c>
      <c r="U866" t="s">
        <v>123</v>
      </c>
      <c r="V866" t="s">
        <v>123</v>
      </c>
    </row>
    <row r="867" spans="1:22">
      <c r="A867">
        <v>867</v>
      </c>
      <c r="B867" t="s">
        <v>1206</v>
      </c>
      <c r="C867" t="s">
        <v>229</v>
      </c>
      <c r="D867" t="s">
        <v>1203</v>
      </c>
      <c r="E867" t="s">
        <v>135</v>
      </c>
      <c r="F867" t="s">
        <v>1204</v>
      </c>
      <c r="G867" t="s">
        <v>1205</v>
      </c>
      <c r="H867" t="s">
        <v>400</v>
      </c>
      <c r="I867">
        <v>2019</v>
      </c>
      <c r="J867">
        <v>1</v>
      </c>
      <c r="K867">
        <v>41</v>
      </c>
      <c r="L867" t="s">
        <v>139</v>
      </c>
      <c r="M867" t="s">
        <v>123</v>
      </c>
      <c r="N867" t="s">
        <v>140</v>
      </c>
      <c r="O867" t="s">
        <v>140</v>
      </c>
      <c r="P867" t="s">
        <v>140</v>
      </c>
      <c r="Q867" t="s">
        <v>140</v>
      </c>
      <c r="R867" t="s">
        <v>135</v>
      </c>
      <c r="S867" t="s">
        <v>135</v>
      </c>
      <c r="T867" t="s">
        <v>123</v>
      </c>
      <c r="U867" t="s">
        <v>123</v>
      </c>
      <c r="V867" t="s">
        <v>123</v>
      </c>
    </row>
    <row r="868" spans="1:22">
      <c r="A868">
        <v>868</v>
      </c>
      <c r="B868" t="s">
        <v>1207</v>
      </c>
      <c r="C868" t="s">
        <v>229</v>
      </c>
      <c r="D868" t="s">
        <v>1203</v>
      </c>
      <c r="E868" t="s">
        <v>135</v>
      </c>
      <c r="F868" t="s">
        <v>1204</v>
      </c>
      <c r="G868" t="s">
        <v>1205</v>
      </c>
      <c r="H868" t="s">
        <v>400</v>
      </c>
      <c r="I868">
        <v>2019</v>
      </c>
      <c r="J868">
        <v>1</v>
      </c>
      <c r="K868">
        <v>41</v>
      </c>
      <c r="L868" t="s">
        <v>139</v>
      </c>
      <c r="M868" t="s">
        <v>123</v>
      </c>
      <c r="N868" t="s">
        <v>140</v>
      </c>
      <c r="O868" t="s">
        <v>140</v>
      </c>
      <c r="P868" t="s">
        <v>140</v>
      </c>
      <c r="Q868" t="s">
        <v>140</v>
      </c>
      <c r="R868" t="s">
        <v>135</v>
      </c>
      <c r="S868" t="s">
        <v>135</v>
      </c>
      <c r="T868" t="s">
        <v>123</v>
      </c>
      <c r="U868" t="s">
        <v>123</v>
      </c>
      <c r="V868" t="s">
        <v>123</v>
      </c>
    </row>
    <row r="869" spans="1:22">
      <c r="A869">
        <v>869</v>
      </c>
      <c r="B869" t="s">
        <v>1208</v>
      </c>
      <c r="C869" t="s">
        <v>943</v>
      </c>
      <c r="D869" t="s">
        <v>1208</v>
      </c>
      <c r="E869" t="s">
        <v>135</v>
      </c>
      <c r="F869" t="s">
        <v>1209</v>
      </c>
      <c r="G869" t="s">
        <v>1210</v>
      </c>
      <c r="H869" t="s">
        <v>400</v>
      </c>
      <c r="I869">
        <v>2019</v>
      </c>
      <c r="J869">
        <v>1</v>
      </c>
      <c r="K869">
        <v>38</v>
      </c>
      <c r="L869" t="s">
        <v>139</v>
      </c>
      <c r="M869" t="s">
        <v>123</v>
      </c>
      <c r="N869" t="s">
        <v>140</v>
      </c>
      <c r="O869" t="s">
        <v>140</v>
      </c>
      <c r="P869" t="s">
        <v>140</v>
      </c>
      <c r="Q869" t="s">
        <v>140</v>
      </c>
      <c r="R869" t="s">
        <v>135</v>
      </c>
      <c r="S869" t="s">
        <v>135</v>
      </c>
      <c r="T869" t="s">
        <v>123</v>
      </c>
      <c r="U869" t="s">
        <v>123</v>
      </c>
      <c r="V869" t="s">
        <v>123</v>
      </c>
    </row>
    <row r="870" spans="1:22">
      <c r="A870">
        <v>870</v>
      </c>
      <c r="B870" t="s">
        <v>1211</v>
      </c>
      <c r="C870" t="s">
        <v>943</v>
      </c>
      <c r="D870" t="s">
        <v>1208</v>
      </c>
      <c r="E870" t="s">
        <v>135</v>
      </c>
      <c r="F870" t="s">
        <v>1209</v>
      </c>
      <c r="G870" t="s">
        <v>1210</v>
      </c>
      <c r="H870" t="s">
        <v>400</v>
      </c>
      <c r="I870">
        <v>2019</v>
      </c>
      <c r="J870">
        <v>1</v>
      </c>
      <c r="K870">
        <v>38</v>
      </c>
      <c r="L870" t="s">
        <v>139</v>
      </c>
      <c r="M870" t="s">
        <v>123</v>
      </c>
      <c r="N870" t="s">
        <v>140</v>
      </c>
      <c r="O870" t="s">
        <v>140</v>
      </c>
      <c r="P870" t="s">
        <v>140</v>
      </c>
      <c r="Q870" t="s">
        <v>140</v>
      </c>
      <c r="R870" t="s">
        <v>135</v>
      </c>
      <c r="S870" t="s">
        <v>135</v>
      </c>
      <c r="T870" t="s">
        <v>123</v>
      </c>
      <c r="U870" t="s">
        <v>123</v>
      </c>
      <c r="V870" t="s">
        <v>123</v>
      </c>
    </row>
    <row r="871" spans="1:22">
      <c r="A871">
        <v>871</v>
      </c>
      <c r="B871" t="s">
        <v>1212</v>
      </c>
      <c r="C871" t="s">
        <v>943</v>
      </c>
      <c r="D871" t="s">
        <v>1208</v>
      </c>
      <c r="E871" t="s">
        <v>135</v>
      </c>
      <c r="F871" t="s">
        <v>1209</v>
      </c>
      <c r="G871" t="s">
        <v>1210</v>
      </c>
      <c r="H871" t="s">
        <v>400</v>
      </c>
      <c r="I871">
        <v>2019</v>
      </c>
      <c r="J871">
        <v>1</v>
      </c>
      <c r="K871">
        <v>38</v>
      </c>
      <c r="L871" t="s">
        <v>139</v>
      </c>
      <c r="M871" t="s">
        <v>123</v>
      </c>
      <c r="N871" t="s">
        <v>140</v>
      </c>
      <c r="O871" t="s">
        <v>140</v>
      </c>
      <c r="P871" t="s">
        <v>140</v>
      </c>
      <c r="Q871" t="s">
        <v>140</v>
      </c>
      <c r="R871" t="s">
        <v>135</v>
      </c>
      <c r="S871" t="s">
        <v>135</v>
      </c>
      <c r="T871" t="s">
        <v>123</v>
      </c>
      <c r="U871" t="s">
        <v>123</v>
      </c>
      <c r="V871" t="s">
        <v>123</v>
      </c>
    </row>
    <row r="872" spans="1:22">
      <c r="A872">
        <v>872</v>
      </c>
      <c r="B872" t="s">
        <v>1213</v>
      </c>
      <c r="C872" t="s">
        <v>943</v>
      </c>
      <c r="D872" t="s">
        <v>1208</v>
      </c>
      <c r="E872" t="s">
        <v>135</v>
      </c>
      <c r="F872" t="s">
        <v>1209</v>
      </c>
      <c r="G872" t="s">
        <v>1210</v>
      </c>
      <c r="H872" t="s">
        <v>400</v>
      </c>
      <c r="I872">
        <v>2019</v>
      </c>
      <c r="J872">
        <v>1</v>
      </c>
      <c r="K872">
        <v>38</v>
      </c>
      <c r="L872" t="s">
        <v>139</v>
      </c>
      <c r="M872" t="s">
        <v>123</v>
      </c>
      <c r="N872" t="s">
        <v>140</v>
      </c>
      <c r="O872" t="s">
        <v>140</v>
      </c>
      <c r="P872" t="s">
        <v>140</v>
      </c>
      <c r="Q872" t="s">
        <v>140</v>
      </c>
      <c r="R872" t="s">
        <v>135</v>
      </c>
      <c r="S872" t="s">
        <v>135</v>
      </c>
      <c r="T872" t="s">
        <v>123</v>
      </c>
      <c r="U872" t="s">
        <v>123</v>
      </c>
      <c r="V872" t="s">
        <v>123</v>
      </c>
    </row>
    <row r="873" spans="1:22">
      <c r="A873">
        <v>873</v>
      </c>
      <c r="B873" t="s">
        <v>1214</v>
      </c>
      <c r="C873" t="s">
        <v>943</v>
      </c>
      <c r="D873" t="s">
        <v>1208</v>
      </c>
      <c r="E873" t="s">
        <v>135</v>
      </c>
      <c r="F873" t="s">
        <v>1209</v>
      </c>
      <c r="G873" t="s">
        <v>1210</v>
      </c>
      <c r="H873" t="s">
        <v>400</v>
      </c>
      <c r="I873">
        <v>2019</v>
      </c>
      <c r="J873">
        <v>1</v>
      </c>
      <c r="K873">
        <v>38</v>
      </c>
      <c r="L873" t="s">
        <v>139</v>
      </c>
      <c r="M873" t="s">
        <v>123</v>
      </c>
      <c r="N873" t="s">
        <v>140</v>
      </c>
      <c r="O873" t="s">
        <v>140</v>
      </c>
      <c r="P873" t="s">
        <v>140</v>
      </c>
      <c r="Q873" t="s">
        <v>140</v>
      </c>
      <c r="R873" t="s">
        <v>135</v>
      </c>
      <c r="S873" t="s">
        <v>135</v>
      </c>
      <c r="T873" t="s">
        <v>123</v>
      </c>
      <c r="U873" t="s">
        <v>123</v>
      </c>
      <c r="V873" t="s">
        <v>123</v>
      </c>
    </row>
    <row r="874" spans="1:22">
      <c r="A874">
        <v>874</v>
      </c>
      <c r="B874" t="s">
        <v>1215</v>
      </c>
      <c r="C874" t="s">
        <v>943</v>
      </c>
      <c r="D874" t="s">
        <v>1208</v>
      </c>
      <c r="E874" t="s">
        <v>135</v>
      </c>
      <c r="F874" t="s">
        <v>1209</v>
      </c>
      <c r="G874" t="s">
        <v>1210</v>
      </c>
      <c r="H874" t="s">
        <v>400</v>
      </c>
      <c r="I874">
        <v>2019</v>
      </c>
      <c r="J874">
        <v>1</v>
      </c>
      <c r="K874">
        <v>38</v>
      </c>
      <c r="L874" t="s">
        <v>139</v>
      </c>
      <c r="M874" t="s">
        <v>123</v>
      </c>
      <c r="N874" t="s">
        <v>140</v>
      </c>
      <c r="O874" t="s">
        <v>140</v>
      </c>
      <c r="P874" t="s">
        <v>140</v>
      </c>
      <c r="Q874" t="s">
        <v>140</v>
      </c>
      <c r="R874" t="s">
        <v>135</v>
      </c>
      <c r="S874" t="s">
        <v>135</v>
      </c>
      <c r="T874" t="s">
        <v>123</v>
      </c>
      <c r="U874" t="s">
        <v>123</v>
      </c>
      <c r="V874" t="s">
        <v>123</v>
      </c>
    </row>
    <row r="875" spans="1:22">
      <c r="A875">
        <v>875</v>
      </c>
      <c r="B875" t="s">
        <v>1216</v>
      </c>
      <c r="C875" t="s">
        <v>943</v>
      </c>
      <c r="D875" t="s">
        <v>1208</v>
      </c>
      <c r="E875" t="s">
        <v>135</v>
      </c>
      <c r="F875" t="s">
        <v>1209</v>
      </c>
      <c r="G875" t="s">
        <v>1210</v>
      </c>
      <c r="H875" t="s">
        <v>400</v>
      </c>
      <c r="I875">
        <v>2019</v>
      </c>
      <c r="J875">
        <v>1</v>
      </c>
      <c r="K875">
        <v>38</v>
      </c>
      <c r="L875" t="s">
        <v>139</v>
      </c>
      <c r="M875" t="s">
        <v>123</v>
      </c>
      <c r="N875" t="s">
        <v>140</v>
      </c>
      <c r="O875" t="s">
        <v>140</v>
      </c>
      <c r="P875" t="s">
        <v>140</v>
      </c>
      <c r="Q875" t="s">
        <v>140</v>
      </c>
      <c r="R875" t="s">
        <v>135</v>
      </c>
      <c r="S875" t="s">
        <v>135</v>
      </c>
      <c r="T875" t="s">
        <v>123</v>
      </c>
      <c r="U875" t="s">
        <v>123</v>
      </c>
      <c r="V875" t="s">
        <v>123</v>
      </c>
    </row>
    <row r="876" spans="1:22">
      <c r="A876">
        <v>876</v>
      </c>
      <c r="B876" t="s">
        <v>1217</v>
      </c>
      <c r="C876" t="s">
        <v>943</v>
      </c>
      <c r="D876" t="s">
        <v>1208</v>
      </c>
      <c r="E876" t="s">
        <v>135</v>
      </c>
      <c r="F876" t="s">
        <v>1209</v>
      </c>
      <c r="G876" t="s">
        <v>1210</v>
      </c>
      <c r="H876" t="s">
        <v>400</v>
      </c>
      <c r="I876">
        <v>2019</v>
      </c>
      <c r="J876">
        <v>1</v>
      </c>
      <c r="K876">
        <v>38</v>
      </c>
      <c r="L876" t="s">
        <v>139</v>
      </c>
      <c r="M876" t="s">
        <v>123</v>
      </c>
      <c r="N876" t="s">
        <v>140</v>
      </c>
      <c r="O876" t="s">
        <v>140</v>
      </c>
      <c r="P876" t="s">
        <v>140</v>
      </c>
      <c r="Q876" t="s">
        <v>140</v>
      </c>
      <c r="R876" t="s">
        <v>135</v>
      </c>
      <c r="S876" t="s">
        <v>135</v>
      </c>
      <c r="T876" t="s">
        <v>123</v>
      </c>
      <c r="U876" t="s">
        <v>123</v>
      </c>
      <c r="V876" t="s">
        <v>123</v>
      </c>
    </row>
    <row r="877" spans="1:22">
      <c r="A877">
        <v>877</v>
      </c>
      <c r="B877" t="s">
        <v>1218</v>
      </c>
      <c r="C877" t="s">
        <v>238</v>
      </c>
      <c r="D877" t="s">
        <v>1218</v>
      </c>
      <c r="E877" t="s">
        <v>135</v>
      </c>
      <c r="F877" t="s">
        <v>1219</v>
      </c>
      <c r="G877" t="s">
        <v>1220</v>
      </c>
      <c r="H877" t="s">
        <v>400</v>
      </c>
      <c r="I877">
        <v>2019</v>
      </c>
      <c r="J877">
        <v>1</v>
      </c>
      <c r="K877">
        <v>59</v>
      </c>
      <c r="L877" t="s">
        <v>139</v>
      </c>
      <c r="M877" t="s">
        <v>123</v>
      </c>
      <c r="N877" t="s">
        <v>140</v>
      </c>
      <c r="O877" t="s">
        <v>140</v>
      </c>
      <c r="P877" t="s">
        <v>140</v>
      </c>
      <c r="Q877" t="s">
        <v>140</v>
      </c>
      <c r="R877" t="s">
        <v>135</v>
      </c>
      <c r="S877" t="s">
        <v>135</v>
      </c>
      <c r="T877" t="s">
        <v>123</v>
      </c>
      <c r="U877" t="s">
        <v>123</v>
      </c>
      <c r="V877" t="s">
        <v>123</v>
      </c>
    </row>
    <row r="878" spans="1:22">
      <c r="A878">
        <v>878</v>
      </c>
      <c r="B878" t="s">
        <v>1221</v>
      </c>
      <c r="C878" t="s">
        <v>134</v>
      </c>
      <c r="D878" t="s">
        <v>1222</v>
      </c>
      <c r="E878" t="s">
        <v>135</v>
      </c>
      <c r="F878" t="s">
        <v>1223</v>
      </c>
      <c r="G878" t="s">
        <v>1224</v>
      </c>
      <c r="H878" t="s">
        <v>400</v>
      </c>
      <c r="I878">
        <v>2019</v>
      </c>
      <c r="J878">
        <v>1</v>
      </c>
      <c r="K878" t="s">
        <v>1225</v>
      </c>
      <c r="L878" t="s">
        <v>139</v>
      </c>
      <c r="M878" t="s">
        <v>123</v>
      </c>
      <c r="N878" t="s">
        <v>140</v>
      </c>
      <c r="O878" t="s">
        <v>140</v>
      </c>
      <c r="P878" t="s">
        <v>140</v>
      </c>
      <c r="Q878" t="s">
        <v>140</v>
      </c>
      <c r="R878" t="s">
        <v>135</v>
      </c>
      <c r="S878" t="s">
        <v>135</v>
      </c>
      <c r="T878" t="s">
        <v>123</v>
      </c>
      <c r="U878" t="s">
        <v>123</v>
      </c>
      <c r="V878" t="s">
        <v>123</v>
      </c>
    </row>
    <row r="879" spans="1:22">
      <c r="A879">
        <v>879</v>
      </c>
      <c r="B879" t="s">
        <v>1226</v>
      </c>
      <c r="C879" t="s">
        <v>134</v>
      </c>
      <c r="D879" t="s">
        <v>1222</v>
      </c>
      <c r="E879" t="s">
        <v>135</v>
      </c>
      <c r="F879" t="s">
        <v>1223</v>
      </c>
      <c r="G879" t="s">
        <v>1224</v>
      </c>
      <c r="H879" t="s">
        <v>400</v>
      </c>
      <c r="I879">
        <v>2019</v>
      </c>
      <c r="J879">
        <v>1</v>
      </c>
      <c r="K879" t="s">
        <v>1225</v>
      </c>
      <c r="L879" t="s">
        <v>139</v>
      </c>
      <c r="M879" t="s">
        <v>123</v>
      </c>
      <c r="N879" t="s">
        <v>140</v>
      </c>
      <c r="O879" t="s">
        <v>140</v>
      </c>
      <c r="P879" t="s">
        <v>140</v>
      </c>
      <c r="Q879" t="s">
        <v>140</v>
      </c>
      <c r="R879" t="s">
        <v>135</v>
      </c>
      <c r="S879" t="s">
        <v>135</v>
      </c>
      <c r="T879" t="s">
        <v>123</v>
      </c>
      <c r="U879" t="s">
        <v>123</v>
      </c>
      <c r="V879" t="s">
        <v>123</v>
      </c>
    </row>
    <row r="880" spans="1:22">
      <c r="A880">
        <v>880</v>
      </c>
      <c r="B880" t="s">
        <v>1227</v>
      </c>
      <c r="C880" t="s">
        <v>134</v>
      </c>
      <c r="D880" t="s">
        <v>1222</v>
      </c>
      <c r="E880" t="s">
        <v>135</v>
      </c>
      <c r="F880" t="s">
        <v>1223</v>
      </c>
      <c r="G880" t="s">
        <v>1224</v>
      </c>
      <c r="H880" t="s">
        <v>400</v>
      </c>
      <c r="I880">
        <v>2019</v>
      </c>
      <c r="J880">
        <v>1</v>
      </c>
      <c r="K880" t="s">
        <v>1225</v>
      </c>
      <c r="L880" t="s">
        <v>139</v>
      </c>
      <c r="M880" t="s">
        <v>123</v>
      </c>
      <c r="N880" t="s">
        <v>140</v>
      </c>
      <c r="O880" t="s">
        <v>140</v>
      </c>
      <c r="P880" t="s">
        <v>140</v>
      </c>
      <c r="Q880" t="s">
        <v>140</v>
      </c>
      <c r="R880" t="s">
        <v>135</v>
      </c>
      <c r="S880" t="s">
        <v>135</v>
      </c>
      <c r="T880" t="s">
        <v>123</v>
      </c>
      <c r="U880" t="s">
        <v>123</v>
      </c>
      <c r="V880" t="s">
        <v>123</v>
      </c>
    </row>
    <row r="881" spans="1:22">
      <c r="A881">
        <v>881</v>
      </c>
      <c r="B881" t="s">
        <v>1228</v>
      </c>
      <c r="C881" t="s">
        <v>134</v>
      </c>
      <c r="D881" t="s">
        <v>1222</v>
      </c>
      <c r="E881" t="s">
        <v>135</v>
      </c>
      <c r="F881" t="s">
        <v>1223</v>
      </c>
      <c r="G881" t="s">
        <v>1224</v>
      </c>
      <c r="H881" t="s">
        <v>400</v>
      </c>
      <c r="I881">
        <v>2019</v>
      </c>
      <c r="J881">
        <v>1</v>
      </c>
      <c r="K881" t="s">
        <v>1225</v>
      </c>
      <c r="L881" t="s">
        <v>139</v>
      </c>
      <c r="M881" t="s">
        <v>123</v>
      </c>
      <c r="N881" t="s">
        <v>140</v>
      </c>
      <c r="O881" t="s">
        <v>140</v>
      </c>
      <c r="P881" t="s">
        <v>140</v>
      </c>
      <c r="Q881" t="s">
        <v>140</v>
      </c>
      <c r="R881" t="s">
        <v>135</v>
      </c>
      <c r="S881" t="s">
        <v>135</v>
      </c>
      <c r="T881" t="s">
        <v>123</v>
      </c>
      <c r="U881" t="s">
        <v>123</v>
      </c>
      <c r="V881" t="s">
        <v>123</v>
      </c>
    </row>
    <row r="882" spans="1:22">
      <c r="A882">
        <v>882</v>
      </c>
      <c r="B882" t="s">
        <v>1229</v>
      </c>
      <c r="C882" t="s">
        <v>693</v>
      </c>
      <c r="D882" t="s">
        <v>1230</v>
      </c>
      <c r="E882" t="s">
        <v>135</v>
      </c>
      <c r="F882" t="s">
        <v>1231</v>
      </c>
      <c r="G882" t="s">
        <v>1232</v>
      </c>
      <c r="H882" t="s">
        <v>400</v>
      </c>
      <c r="I882">
        <v>2019</v>
      </c>
      <c r="J882">
        <v>1</v>
      </c>
      <c r="K882">
        <v>73</v>
      </c>
      <c r="L882" t="s">
        <v>139</v>
      </c>
      <c r="M882" t="s">
        <v>123</v>
      </c>
      <c r="N882" t="s">
        <v>140</v>
      </c>
      <c r="O882" t="s">
        <v>140</v>
      </c>
      <c r="P882" t="s">
        <v>140</v>
      </c>
      <c r="Q882" t="s">
        <v>140</v>
      </c>
      <c r="R882" t="s">
        <v>135</v>
      </c>
      <c r="S882" t="s">
        <v>135</v>
      </c>
      <c r="T882" t="s">
        <v>123</v>
      </c>
      <c r="U882" t="s">
        <v>123</v>
      </c>
      <c r="V882" t="s">
        <v>123</v>
      </c>
    </row>
    <row r="883" spans="1:22">
      <c r="A883">
        <v>883</v>
      </c>
      <c r="B883" t="s">
        <v>1233</v>
      </c>
      <c r="C883" t="s">
        <v>693</v>
      </c>
      <c r="D883" t="s">
        <v>1230</v>
      </c>
      <c r="E883" t="s">
        <v>135</v>
      </c>
      <c r="F883" t="s">
        <v>1231</v>
      </c>
      <c r="G883" t="s">
        <v>1232</v>
      </c>
      <c r="H883" t="s">
        <v>400</v>
      </c>
      <c r="I883">
        <v>2019</v>
      </c>
      <c r="J883">
        <v>1</v>
      </c>
      <c r="K883">
        <v>73</v>
      </c>
      <c r="L883" t="s">
        <v>139</v>
      </c>
      <c r="M883" t="s">
        <v>123</v>
      </c>
      <c r="N883" t="s">
        <v>140</v>
      </c>
      <c r="O883" t="s">
        <v>140</v>
      </c>
      <c r="P883" t="s">
        <v>140</v>
      </c>
      <c r="Q883" t="s">
        <v>140</v>
      </c>
      <c r="R883" t="s">
        <v>135</v>
      </c>
      <c r="S883" t="s">
        <v>135</v>
      </c>
      <c r="T883" t="s">
        <v>123</v>
      </c>
      <c r="U883" t="s">
        <v>123</v>
      </c>
      <c r="V883" t="s">
        <v>123</v>
      </c>
    </row>
    <row r="884" spans="1:22">
      <c r="A884">
        <v>884</v>
      </c>
      <c r="B884" t="s">
        <v>1234</v>
      </c>
      <c r="C884" t="s">
        <v>693</v>
      </c>
      <c r="D884" t="s">
        <v>1230</v>
      </c>
      <c r="E884" t="s">
        <v>135</v>
      </c>
      <c r="F884" t="s">
        <v>1231</v>
      </c>
      <c r="G884" t="s">
        <v>1232</v>
      </c>
      <c r="H884" t="s">
        <v>400</v>
      </c>
      <c r="I884">
        <v>2019</v>
      </c>
      <c r="J884">
        <v>1</v>
      </c>
      <c r="K884">
        <v>73</v>
      </c>
      <c r="L884" t="s">
        <v>139</v>
      </c>
      <c r="M884" t="s">
        <v>123</v>
      </c>
      <c r="N884" t="s">
        <v>140</v>
      </c>
      <c r="O884" t="s">
        <v>140</v>
      </c>
      <c r="P884" t="s">
        <v>140</v>
      </c>
      <c r="Q884" t="s">
        <v>140</v>
      </c>
      <c r="R884" t="s">
        <v>135</v>
      </c>
      <c r="S884" t="s">
        <v>135</v>
      </c>
      <c r="T884" t="s">
        <v>123</v>
      </c>
      <c r="U884" t="s">
        <v>123</v>
      </c>
      <c r="V884" t="s">
        <v>123</v>
      </c>
    </row>
    <row r="885" spans="1:22">
      <c r="A885">
        <v>885</v>
      </c>
      <c r="B885" t="s">
        <v>1235</v>
      </c>
      <c r="C885" t="s">
        <v>693</v>
      </c>
      <c r="D885" t="s">
        <v>1230</v>
      </c>
      <c r="E885" t="s">
        <v>135</v>
      </c>
      <c r="F885" t="s">
        <v>1231</v>
      </c>
      <c r="G885" t="s">
        <v>1232</v>
      </c>
      <c r="H885" t="s">
        <v>400</v>
      </c>
      <c r="I885">
        <v>2019</v>
      </c>
      <c r="J885">
        <v>1</v>
      </c>
      <c r="K885">
        <v>73</v>
      </c>
      <c r="L885" t="s">
        <v>139</v>
      </c>
      <c r="M885" t="s">
        <v>123</v>
      </c>
      <c r="N885" t="s">
        <v>140</v>
      </c>
      <c r="O885" t="s">
        <v>140</v>
      </c>
      <c r="P885" t="s">
        <v>140</v>
      </c>
      <c r="Q885" t="s">
        <v>140</v>
      </c>
      <c r="R885" t="s">
        <v>135</v>
      </c>
      <c r="S885" t="s">
        <v>135</v>
      </c>
      <c r="T885" t="s">
        <v>123</v>
      </c>
      <c r="U885" t="s">
        <v>123</v>
      </c>
      <c r="V885" t="s">
        <v>123</v>
      </c>
    </row>
    <row r="886" spans="1:22">
      <c r="A886">
        <v>886</v>
      </c>
      <c r="B886" t="s">
        <v>1236</v>
      </c>
      <c r="C886" t="s">
        <v>693</v>
      </c>
      <c r="D886" t="s">
        <v>1230</v>
      </c>
      <c r="E886" t="s">
        <v>135</v>
      </c>
      <c r="F886" t="s">
        <v>1231</v>
      </c>
      <c r="G886" t="s">
        <v>1232</v>
      </c>
      <c r="H886" t="s">
        <v>400</v>
      </c>
      <c r="I886">
        <v>2019</v>
      </c>
      <c r="J886">
        <v>1</v>
      </c>
      <c r="K886">
        <v>73</v>
      </c>
      <c r="L886" t="s">
        <v>139</v>
      </c>
      <c r="M886" t="s">
        <v>123</v>
      </c>
      <c r="N886" t="s">
        <v>140</v>
      </c>
      <c r="O886" t="s">
        <v>140</v>
      </c>
      <c r="P886" t="s">
        <v>140</v>
      </c>
      <c r="Q886" t="s">
        <v>140</v>
      </c>
      <c r="R886" t="s">
        <v>135</v>
      </c>
      <c r="S886" t="s">
        <v>135</v>
      </c>
      <c r="T886" t="s">
        <v>123</v>
      </c>
      <c r="U886" t="s">
        <v>123</v>
      </c>
      <c r="V886" t="s">
        <v>123</v>
      </c>
    </row>
    <row r="887" spans="1:22">
      <c r="A887">
        <v>887</v>
      </c>
      <c r="B887" t="s">
        <v>1237</v>
      </c>
      <c r="C887" t="s">
        <v>693</v>
      </c>
      <c r="D887" t="s">
        <v>1230</v>
      </c>
      <c r="E887" t="s">
        <v>135</v>
      </c>
      <c r="F887" t="s">
        <v>1231</v>
      </c>
      <c r="G887" t="s">
        <v>1232</v>
      </c>
      <c r="H887" t="s">
        <v>400</v>
      </c>
      <c r="I887">
        <v>2019</v>
      </c>
      <c r="J887">
        <v>1</v>
      </c>
      <c r="K887">
        <v>73</v>
      </c>
      <c r="L887" t="s">
        <v>139</v>
      </c>
      <c r="M887" t="s">
        <v>123</v>
      </c>
      <c r="N887" t="s">
        <v>140</v>
      </c>
      <c r="O887" t="s">
        <v>140</v>
      </c>
      <c r="P887" t="s">
        <v>140</v>
      </c>
      <c r="Q887" t="s">
        <v>140</v>
      </c>
      <c r="R887" t="s">
        <v>135</v>
      </c>
      <c r="S887" t="s">
        <v>135</v>
      </c>
      <c r="T887" t="s">
        <v>123</v>
      </c>
      <c r="U887" t="s">
        <v>123</v>
      </c>
      <c r="V887" t="s">
        <v>123</v>
      </c>
    </row>
    <row r="888" spans="1:22">
      <c r="A888">
        <v>888</v>
      </c>
      <c r="B888" t="s">
        <v>1238</v>
      </c>
      <c r="C888" t="s">
        <v>693</v>
      </c>
      <c r="D888" t="s">
        <v>1230</v>
      </c>
      <c r="E888" t="s">
        <v>135</v>
      </c>
      <c r="F888" t="s">
        <v>1231</v>
      </c>
      <c r="G888" t="s">
        <v>1232</v>
      </c>
      <c r="H888" t="s">
        <v>400</v>
      </c>
      <c r="I888">
        <v>2019</v>
      </c>
      <c r="J888">
        <v>1</v>
      </c>
      <c r="K888">
        <v>73</v>
      </c>
      <c r="L888" t="s">
        <v>139</v>
      </c>
      <c r="M888" t="s">
        <v>123</v>
      </c>
      <c r="N888" t="s">
        <v>140</v>
      </c>
      <c r="O888" t="s">
        <v>140</v>
      </c>
      <c r="P888" t="s">
        <v>140</v>
      </c>
      <c r="Q888" t="s">
        <v>140</v>
      </c>
      <c r="R888" t="s">
        <v>135</v>
      </c>
      <c r="S888" t="s">
        <v>135</v>
      </c>
      <c r="T888" t="s">
        <v>123</v>
      </c>
      <c r="U888" t="s">
        <v>123</v>
      </c>
      <c r="V888" t="s">
        <v>123</v>
      </c>
    </row>
    <row r="889" spans="1:22">
      <c r="A889">
        <v>889</v>
      </c>
      <c r="B889" t="s">
        <v>1239</v>
      </c>
      <c r="C889" t="s">
        <v>693</v>
      </c>
      <c r="D889" t="s">
        <v>1230</v>
      </c>
      <c r="E889" t="s">
        <v>135</v>
      </c>
      <c r="F889" t="s">
        <v>1231</v>
      </c>
      <c r="G889" t="s">
        <v>1232</v>
      </c>
      <c r="H889" t="s">
        <v>400</v>
      </c>
      <c r="I889">
        <v>2019</v>
      </c>
      <c r="J889">
        <v>1</v>
      </c>
      <c r="K889">
        <v>73</v>
      </c>
      <c r="L889" t="s">
        <v>139</v>
      </c>
      <c r="M889" t="s">
        <v>123</v>
      </c>
      <c r="N889" t="s">
        <v>140</v>
      </c>
      <c r="O889" t="s">
        <v>140</v>
      </c>
      <c r="P889" t="s">
        <v>140</v>
      </c>
      <c r="Q889" t="s">
        <v>140</v>
      </c>
      <c r="R889" t="s">
        <v>135</v>
      </c>
      <c r="S889" t="s">
        <v>135</v>
      </c>
      <c r="T889" t="s">
        <v>123</v>
      </c>
      <c r="U889" t="s">
        <v>123</v>
      </c>
      <c r="V889" t="s">
        <v>123</v>
      </c>
    </row>
    <row r="890" spans="1:22">
      <c r="A890">
        <v>890</v>
      </c>
      <c r="B890" t="s">
        <v>1240</v>
      </c>
      <c r="C890" t="s">
        <v>693</v>
      </c>
      <c r="D890" t="s">
        <v>1230</v>
      </c>
      <c r="E890" t="s">
        <v>135</v>
      </c>
      <c r="F890" t="s">
        <v>1231</v>
      </c>
      <c r="G890" t="s">
        <v>1232</v>
      </c>
      <c r="H890" t="s">
        <v>400</v>
      </c>
      <c r="I890">
        <v>2019</v>
      </c>
      <c r="J890">
        <v>1</v>
      </c>
      <c r="K890">
        <v>73</v>
      </c>
      <c r="L890" t="s">
        <v>139</v>
      </c>
      <c r="M890" t="s">
        <v>123</v>
      </c>
      <c r="N890" t="s">
        <v>140</v>
      </c>
      <c r="O890" t="s">
        <v>140</v>
      </c>
      <c r="P890" t="s">
        <v>140</v>
      </c>
      <c r="Q890" t="s">
        <v>140</v>
      </c>
      <c r="R890" t="s">
        <v>135</v>
      </c>
      <c r="S890" t="s">
        <v>135</v>
      </c>
      <c r="T890" t="s">
        <v>123</v>
      </c>
      <c r="U890" t="s">
        <v>123</v>
      </c>
      <c r="V890" t="s">
        <v>123</v>
      </c>
    </row>
    <row r="891" spans="1:22">
      <c r="A891">
        <v>891</v>
      </c>
      <c r="B891" t="s">
        <v>1241</v>
      </c>
      <c r="C891" t="s">
        <v>693</v>
      </c>
      <c r="D891" t="s">
        <v>1230</v>
      </c>
      <c r="E891" t="s">
        <v>135</v>
      </c>
      <c r="F891" t="s">
        <v>1231</v>
      </c>
      <c r="G891" t="s">
        <v>1232</v>
      </c>
      <c r="H891" t="s">
        <v>400</v>
      </c>
      <c r="I891">
        <v>2019</v>
      </c>
      <c r="J891">
        <v>1</v>
      </c>
      <c r="K891">
        <v>73</v>
      </c>
      <c r="L891" t="s">
        <v>139</v>
      </c>
      <c r="M891" t="s">
        <v>123</v>
      </c>
      <c r="N891" t="s">
        <v>140</v>
      </c>
      <c r="O891" t="s">
        <v>140</v>
      </c>
      <c r="P891" t="s">
        <v>140</v>
      </c>
      <c r="Q891" t="s">
        <v>140</v>
      </c>
      <c r="R891" t="s">
        <v>135</v>
      </c>
      <c r="S891" t="s">
        <v>135</v>
      </c>
      <c r="T891" t="s">
        <v>123</v>
      </c>
      <c r="U891" t="s">
        <v>123</v>
      </c>
      <c r="V891" t="s">
        <v>123</v>
      </c>
    </row>
    <row r="892" spans="1:22">
      <c r="A892">
        <v>892</v>
      </c>
      <c r="B892" t="s">
        <v>1242</v>
      </c>
      <c r="C892" t="s">
        <v>693</v>
      </c>
      <c r="D892" t="s">
        <v>1230</v>
      </c>
      <c r="E892" t="s">
        <v>135</v>
      </c>
      <c r="F892" t="s">
        <v>1231</v>
      </c>
      <c r="G892" t="s">
        <v>1232</v>
      </c>
      <c r="H892" t="s">
        <v>400</v>
      </c>
      <c r="I892">
        <v>2019</v>
      </c>
      <c r="J892">
        <v>1</v>
      </c>
      <c r="K892">
        <v>73</v>
      </c>
      <c r="L892" t="s">
        <v>139</v>
      </c>
      <c r="M892" t="s">
        <v>123</v>
      </c>
      <c r="N892" t="s">
        <v>140</v>
      </c>
      <c r="O892" t="s">
        <v>140</v>
      </c>
      <c r="P892" t="s">
        <v>140</v>
      </c>
      <c r="Q892" t="s">
        <v>140</v>
      </c>
      <c r="R892" t="s">
        <v>135</v>
      </c>
      <c r="S892" t="s">
        <v>135</v>
      </c>
      <c r="T892" t="s">
        <v>123</v>
      </c>
      <c r="U892" t="s">
        <v>123</v>
      </c>
      <c r="V892" t="s">
        <v>123</v>
      </c>
    </row>
    <row r="893" spans="1:22">
      <c r="A893">
        <v>893</v>
      </c>
      <c r="B893" t="s">
        <v>1243</v>
      </c>
      <c r="C893" t="s">
        <v>693</v>
      </c>
      <c r="D893" t="s">
        <v>1230</v>
      </c>
      <c r="E893" t="s">
        <v>135</v>
      </c>
      <c r="F893" t="s">
        <v>1231</v>
      </c>
      <c r="G893" t="s">
        <v>1232</v>
      </c>
      <c r="H893" t="s">
        <v>400</v>
      </c>
      <c r="I893">
        <v>2019</v>
      </c>
      <c r="J893">
        <v>1</v>
      </c>
      <c r="K893">
        <v>73</v>
      </c>
      <c r="L893" t="s">
        <v>139</v>
      </c>
      <c r="M893" t="s">
        <v>123</v>
      </c>
      <c r="N893" t="s">
        <v>140</v>
      </c>
      <c r="O893" t="s">
        <v>140</v>
      </c>
      <c r="P893" t="s">
        <v>140</v>
      </c>
      <c r="Q893" t="s">
        <v>140</v>
      </c>
      <c r="R893" t="s">
        <v>135</v>
      </c>
      <c r="S893" t="s">
        <v>135</v>
      </c>
      <c r="T893" t="s">
        <v>123</v>
      </c>
      <c r="U893" t="s">
        <v>123</v>
      </c>
      <c r="V893" t="s">
        <v>123</v>
      </c>
    </row>
    <row r="894" spans="1:22">
      <c r="A894">
        <v>894</v>
      </c>
      <c r="B894" t="s">
        <v>1244</v>
      </c>
      <c r="C894" t="s">
        <v>693</v>
      </c>
      <c r="D894" t="s">
        <v>1230</v>
      </c>
      <c r="E894" t="s">
        <v>135</v>
      </c>
      <c r="F894" t="s">
        <v>1231</v>
      </c>
      <c r="G894" t="s">
        <v>1232</v>
      </c>
      <c r="H894" t="s">
        <v>400</v>
      </c>
      <c r="I894">
        <v>2019</v>
      </c>
      <c r="J894">
        <v>1</v>
      </c>
      <c r="K894">
        <v>73</v>
      </c>
      <c r="L894" t="s">
        <v>139</v>
      </c>
      <c r="M894" t="s">
        <v>123</v>
      </c>
      <c r="N894" t="s">
        <v>140</v>
      </c>
      <c r="O894" t="s">
        <v>140</v>
      </c>
      <c r="P894" t="s">
        <v>140</v>
      </c>
      <c r="Q894" t="s">
        <v>140</v>
      </c>
      <c r="R894" t="s">
        <v>135</v>
      </c>
      <c r="S894" t="s">
        <v>135</v>
      </c>
      <c r="T894" t="s">
        <v>123</v>
      </c>
      <c r="U894" t="s">
        <v>123</v>
      </c>
      <c r="V894" t="s">
        <v>123</v>
      </c>
    </row>
    <row r="895" spans="1:22">
      <c r="A895">
        <v>895</v>
      </c>
      <c r="B895" t="s">
        <v>1230</v>
      </c>
      <c r="C895" t="s">
        <v>693</v>
      </c>
      <c r="D895" t="s">
        <v>1230</v>
      </c>
      <c r="E895" t="s">
        <v>135</v>
      </c>
      <c r="F895" t="s">
        <v>1231</v>
      </c>
      <c r="G895" t="s">
        <v>1232</v>
      </c>
      <c r="H895" t="s">
        <v>400</v>
      </c>
      <c r="I895">
        <v>2019</v>
      </c>
      <c r="J895">
        <v>1</v>
      </c>
      <c r="K895">
        <v>73</v>
      </c>
      <c r="L895" t="s">
        <v>139</v>
      </c>
      <c r="M895" t="s">
        <v>123</v>
      </c>
      <c r="N895" t="s">
        <v>140</v>
      </c>
      <c r="O895" t="s">
        <v>140</v>
      </c>
      <c r="P895" t="s">
        <v>140</v>
      </c>
      <c r="Q895" t="s">
        <v>140</v>
      </c>
      <c r="R895" t="s">
        <v>135</v>
      </c>
      <c r="S895" t="s">
        <v>135</v>
      </c>
      <c r="T895" t="s">
        <v>123</v>
      </c>
      <c r="U895" t="s">
        <v>123</v>
      </c>
      <c r="V895" t="s">
        <v>123</v>
      </c>
    </row>
    <row r="896" spans="1:22">
      <c r="A896">
        <v>896</v>
      </c>
      <c r="B896" t="s">
        <v>1245</v>
      </c>
      <c r="C896" t="s">
        <v>693</v>
      </c>
      <c r="D896" t="s">
        <v>1230</v>
      </c>
      <c r="E896" t="s">
        <v>135</v>
      </c>
      <c r="F896" t="s">
        <v>1231</v>
      </c>
      <c r="G896" t="s">
        <v>1232</v>
      </c>
      <c r="H896" t="s">
        <v>400</v>
      </c>
      <c r="I896">
        <v>2019</v>
      </c>
      <c r="J896">
        <v>1</v>
      </c>
      <c r="K896">
        <v>73</v>
      </c>
      <c r="L896" t="s">
        <v>139</v>
      </c>
      <c r="M896" t="s">
        <v>123</v>
      </c>
      <c r="N896" t="s">
        <v>140</v>
      </c>
      <c r="O896" t="s">
        <v>140</v>
      </c>
      <c r="P896" t="s">
        <v>140</v>
      </c>
      <c r="Q896" t="s">
        <v>140</v>
      </c>
      <c r="R896" t="s">
        <v>135</v>
      </c>
      <c r="S896" t="s">
        <v>135</v>
      </c>
      <c r="T896" t="s">
        <v>123</v>
      </c>
      <c r="U896" t="s">
        <v>123</v>
      </c>
      <c r="V896" t="s">
        <v>123</v>
      </c>
    </row>
    <row r="897" spans="1:22">
      <c r="A897">
        <v>897</v>
      </c>
      <c r="B897" t="s">
        <v>1246</v>
      </c>
      <c r="C897" t="s">
        <v>693</v>
      </c>
      <c r="D897" t="s">
        <v>1230</v>
      </c>
      <c r="E897" t="s">
        <v>135</v>
      </c>
      <c r="F897" t="s">
        <v>1231</v>
      </c>
      <c r="G897" t="s">
        <v>1232</v>
      </c>
      <c r="H897" t="s">
        <v>400</v>
      </c>
      <c r="I897">
        <v>2019</v>
      </c>
      <c r="J897">
        <v>1</v>
      </c>
      <c r="K897">
        <v>73</v>
      </c>
      <c r="L897" t="s">
        <v>139</v>
      </c>
      <c r="M897" t="s">
        <v>123</v>
      </c>
      <c r="N897" t="s">
        <v>140</v>
      </c>
      <c r="O897" t="s">
        <v>140</v>
      </c>
      <c r="P897" t="s">
        <v>140</v>
      </c>
      <c r="Q897" t="s">
        <v>140</v>
      </c>
      <c r="R897" t="s">
        <v>135</v>
      </c>
      <c r="S897" t="s">
        <v>135</v>
      </c>
      <c r="T897" t="s">
        <v>123</v>
      </c>
      <c r="U897" t="s">
        <v>123</v>
      </c>
      <c r="V897" t="s">
        <v>123</v>
      </c>
    </row>
    <row r="898" spans="1:22">
      <c r="A898">
        <v>898</v>
      </c>
      <c r="B898" t="s">
        <v>1247</v>
      </c>
      <c r="C898" t="s">
        <v>693</v>
      </c>
      <c r="D898" t="s">
        <v>1230</v>
      </c>
      <c r="E898" t="s">
        <v>135</v>
      </c>
      <c r="F898" t="s">
        <v>1231</v>
      </c>
      <c r="G898" t="s">
        <v>1232</v>
      </c>
      <c r="H898" t="s">
        <v>400</v>
      </c>
      <c r="I898">
        <v>2019</v>
      </c>
      <c r="J898">
        <v>1</v>
      </c>
      <c r="K898">
        <v>73</v>
      </c>
      <c r="L898" t="s">
        <v>139</v>
      </c>
      <c r="M898" t="s">
        <v>123</v>
      </c>
      <c r="N898" t="s">
        <v>140</v>
      </c>
      <c r="O898" t="s">
        <v>140</v>
      </c>
      <c r="P898" t="s">
        <v>140</v>
      </c>
      <c r="Q898" t="s">
        <v>140</v>
      </c>
      <c r="R898" t="s">
        <v>135</v>
      </c>
      <c r="S898" t="s">
        <v>135</v>
      </c>
      <c r="T898" t="s">
        <v>123</v>
      </c>
      <c r="U898" t="s">
        <v>123</v>
      </c>
      <c r="V898" t="s">
        <v>123</v>
      </c>
    </row>
    <row r="899" spans="1:22">
      <c r="A899">
        <v>899</v>
      </c>
      <c r="B899" t="s">
        <v>1248</v>
      </c>
      <c r="C899" t="s">
        <v>693</v>
      </c>
      <c r="D899" t="s">
        <v>1230</v>
      </c>
      <c r="E899" t="s">
        <v>135</v>
      </c>
      <c r="F899" t="s">
        <v>1231</v>
      </c>
      <c r="G899" t="s">
        <v>1232</v>
      </c>
      <c r="H899" t="s">
        <v>400</v>
      </c>
      <c r="I899">
        <v>2019</v>
      </c>
      <c r="J899">
        <v>1</v>
      </c>
      <c r="K899">
        <v>73</v>
      </c>
      <c r="L899" t="s">
        <v>139</v>
      </c>
      <c r="M899" t="s">
        <v>123</v>
      </c>
      <c r="N899" t="s">
        <v>140</v>
      </c>
      <c r="O899" t="s">
        <v>140</v>
      </c>
      <c r="P899" t="s">
        <v>140</v>
      </c>
      <c r="Q899" t="s">
        <v>140</v>
      </c>
      <c r="R899" t="s">
        <v>135</v>
      </c>
      <c r="S899" t="s">
        <v>135</v>
      </c>
      <c r="T899" t="s">
        <v>123</v>
      </c>
      <c r="U899" t="s">
        <v>123</v>
      </c>
      <c r="V899" t="s">
        <v>123</v>
      </c>
    </row>
    <row r="900" spans="1:22">
      <c r="A900">
        <v>900</v>
      </c>
      <c r="B900" t="s">
        <v>1249</v>
      </c>
      <c r="C900" t="s">
        <v>693</v>
      </c>
      <c r="D900" t="s">
        <v>1230</v>
      </c>
      <c r="E900" t="s">
        <v>135</v>
      </c>
      <c r="F900" t="s">
        <v>1231</v>
      </c>
      <c r="G900" t="s">
        <v>1232</v>
      </c>
      <c r="H900" t="s">
        <v>400</v>
      </c>
      <c r="I900">
        <v>2019</v>
      </c>
      <c r="J900">
        <v>1</v>
      </c>
      <c r="K900">
        <v>73</v>
      </c>
      <c r="L900" t="s">
        <v>139</v>
      </c>
      <c r="M900" t="s">
        <v>123</v>
      </c>
      <c r="N900" t="s">
        <v>140</v>
      </c>
      <c r="O900" t="s">
        <v>140</v>
      </c>
      <c r="P900" t="s">
        <v>140</v>
      </c>
      <c r="Q900" t="s">
        <v>140</v>
      </c>
      <c r="R900" t="s">
        <v>135</v>
      </c>
      <c r="S900" t="s">
        <v>135</v>
      </c>
      <c r="T900" t="s">
        <v>123</v>
      </c>
      <c r="U900" t="s">
        <v>123</v>
      </c>
      <c r="V900" t="s">
        <v>123</v>
      </c>
    </row>
    <row r="901" spans="1:22">
      <c r="A901">
        <v>901</v>
      </c>
      <c r="B901" t="s">
        <v>1250</v>
      </c>
      <c r="C901" t="s">
        <v>693</v>
      </c>
      <c r="D901" t="s">
        <v>1230</v>
      </c>
      <c r="E901" t="s">
        <v>135</v>
      </c>
      <c r="F901" t="s">
        <v>1231</v>
      </c>
      <c r="G901" t="s">
        <v>1232</v>
      </c>
      <c r="H901" t="s">
        <v>400</v>
      </c>
      <c r="I901">
        <v>2019</v>
      </c>
      <c r="J901">
        <v>1</v>
      </c>
      <c r="K901">
        <v>73</v>
      </c>
      <c r="L901" t="s">
        <v>139</v>
      </c>
      <c r="M901" t="s">
        <v>123</v>
      </c>
      <c r="N901" t="s">
        <v>140</v>
      </c>
      <c r="O901" t="s">
        <v>140</v>
      </c>
      <c r="P901" t="s">
        <v>140</v>
      </c>
      <c r="Q901" t="s">
        <v>140</v>
      </c>
      <c r="R901" t="s">
        <v>135</v>
      </c>
      <c r="S901" t="s">
        <v>135</v>
      </c>
      <c r="T901" t="s">
        <v>123</v>
      </c>
      <c r="U901" t="s">
        <v>123</v>
      </c>
      <c r="V901" t="s">
        <v>123</v>
      </c>
    </row>
    <row r="902" spans="1:22">
      <c r="A902">
        <v>902</v>
      </c>
      <c r="B902" t="s">
        <v>1251</v>
      </c>
      <c r="C902" t="s">
        <v>693</v>
      </c>
      <c r="D902" t="s">
        <v>1230</v>
      </c>
      <c r="E902" t="s">
        <v>135</v>
      </c>
      <c r="F902" t="s">
        <v>1231</v>
      </c>
      <c r="G902" t="s">
        <v>1232</v>
      </c>
      <c r="H902" t="s">
        <v>400</v>
      </c>
      <c r="I902">
        <v>2019</v>
      </c>
      <c r="J902">
        <v>1</v>
      </c>
      <c r="K902">
        <v>73</v>
      </c>
      <c r="L902" t="s">
        <v>139</v>
      </c>
      <c r="M902" t="s">
        <v>123</v>
      </c>
      <c r="N902" t="s">
        <v>140</v>
      </c>
      <c r="O902" t="s">
        <v>140</v>
      </c>
      <c r="P902" t="s">
        <v>140</v>
      </c>
      <c r="Q902" t="s">
        <v>140</v>
      </c>
      <c r="R902" t="s">
        <v>135</v>
      </c>
      <c r="S902" t="s">
        <v>135</v>
      </c>
      <c r="T902" t="s">
        <v>123</v>
      </c>
      <c r="U902" t="s">
        <v>123</v>
      </c>
      <c r="V902" t="s">
        <v>123</v>
      </c>
    </row>
    <row r="903" spans="1:22">
      <c r="A903">
        <v>903</v>
      </c>
      <c r="B903" t="s">
        <v>1252</v>
      </c>
      <c r="C903" t="s">
        <v>693</v>
      </c>
      <c r="D903" t="s">
        <v>1230</v>
      </c>
      <c r="E903" t="s">
        <v>135</v>
      </c>
      <c r="F903" t="s">
        <v>1231</v>
      </c>
      <c r="G903" t="s">
        <v>1232</v>
      </c>
      <c r="H903" t="s">
        <v>400</v>
      </c>
      <c r="I903">
        <v>2019</v>
      </c>
      <c r="J903">
        <v>1</v>
      </c>
      <c r="K903">
        <v>73</v>
      </c>
      <c r="L903" t="s">
        <v>139</v>
      </c>
      <c r="M903" t="s">
        <v>123</v>
      </c>
      <c r="N903" t="s">
        <v>140</v>
      </c>
      <c r="O903" t="s">
        <v>140</v>
      </c>
      <c r="P903" t="s">
        <v>140</v>
      </c>
      <c r="Q903" t="s">
        <v>140</v>
      </c>
      <c r="R903" t="s">
        <v>135</v>
      </c>
      <c r="S903" t="s">
        <v>135</v>
      </c>
      <c r="T903" t="s">
        <v>123</v>
      </c>
      <c r="U903" t="s">
        <v>123</v>
      </c>
      <c r="V903" t="s">
        <v>123</v>
      </c>
    </row>
    <row r="904" spans="1:22">
      <c r="A904">
        <v>904</v>
      </c>
      <c r="B904" t="s">
        <v>1253</v>
      </c>
      <c r="C904" t="s">
        <v>693</v>
      </c>
      <c r="D904" t="s">
        <v>1230</v>
      </c>
      <c r="E904" t="s">
        <v>135</v>
      </c>
      <c r="F904" t="s">
        <v>1231</v>
      </c>
      <c r="G904" t="s">
        <v>1232</v>
      </c>
      <c r="H904" t="s">
        <v>400</v>
      </c>
      <c r="I904">
        <v>2019</v>
      </c>
      <c r="J904">
        <v>1</v>
      </c>
      <c r="K904">
        <v>73</v>
      </c>
      <c r="L904" t="s">
        <v>139</v>
      </c>
      <c r="M904" t="s">
        <v>123</v>
      </c>
      <c r="N904" t="s">
        <v>140</v>
      </c>
      <c r="O904" t="s">
        <v>140</v>
      </c>
      <c r="P904" t="s">
        <v>140</v>
      </c>
      <c r="Q904" t="s">
        <v>140</v>
      </c>
      <c r="R904" t="s">
        <v>135</v>
      </c>
      <c r="S904" t="s">
        <v>135</v>
      </c>
      <c r="T904" t="s">
        <v>123</v>
      </c>
      <c r="U904" t="s">
        <v>123</v>
      </c>
      <c r="V904" t="s">
        <v>123</v>
      </c>
    </row>
    <row r="905" spans="1:22">
      <c r="A905">
        <v>905</v>
      </c>
      <c r="B905" t="s">
        <v>1254</v>
      </c>
      <c r="C905" t="s">
        <v>693</v>
      </c>
      <c r="D905" t="s">
        <v>1230</v>
      </c>
      <c r="E905" t="s">
        <v>135</v>
      </c>
      <c r="F905" t="s">
        <v>1231</v>
      </c>
      <c r="G905" t="s">
        <v>1232</v>
      </c>
      <c r="H905" t="s">
        <v>400</v>
      </c>
      <c r="I905">
        <v>2019</v>
      </c>
      <c r="J905">
        <v>1</v>
      </c>
      <c r="K905">
        <v>73</v>
      </c>
      <c r="L905" t="s">
        <v>139</v>
      </c>
      <c r="M905" t="s">
        <v>123</v>
      </c>
      <c r="N905" t="s">
        <v>140</v>
      </c>
      <c r="O905" t="s">
        <v>140</v>
      </c>
      <c r="P905" t="s">
        <v>140</v>
      </c>
      <c r="Q905" t="s">
        <v>140</v>
      </c>
      <c r="R905" t="s">
        <v>135</v>
      </c>
      <c r="S905" t="s">
        <v>135</v>
      </c>
      <c r="T905" t="s">
        <v>123</v>
      </c>
      <c r="U905" t="s">
        <v>123</v>
      </c>
      <c r="V905" t="s">
        <v>123</v>
      </c>
    </row>
    <row r="906" spans="1:22">
      <c r="A906">
        <v>906</v>
      </c>
      <c r="B906" t="s">
        <v>1255</v>
      </c>
      <c r="C906" t="s">
        <v>693</v>
      </c>
      <c r="D906" t="s">
        <v>1230</v>
      </c>
      <c r="E906" t="s">
        <v>135</v>
      </c>
      <c r="F906" t="s">
        <v>1231</v>
      </c>
      <c r="G906" t="s">
        <v>1232</v>
      </c>
      <c r="H906" t="s">
        <v>400</v>
      </c>
      <c r="I906">
        <v>2019</v>
      </c>
      <c r="J906">
        <v>1</v>
      </c>
      <c r="K906">
        <v>73</v>
      </c>
      <c r="L906" t="s">
        <v>139</v>
      </c>
      <c r="M906" t="s">
        <v>123</v>
      </c>
      <c r="N906" t="s">
        <v>140</v>
      </c>
      <c r="O906" t="s">
        <v>140</v>
      </c>
      <c r="P906" t="s">
        <v>140</v>
      </c>
      <c r="Q906" t="s">
        <v>140</v>
      </c>
      <c r="R906" t="s">
        <v>135</v>
      </c>
      <c r="S906" t="s">
        <v>135</v>
      </c>
      <c r="T906" t="s">
        <v>123</v>
      </c>
      <c r="U906" t="s">
        <v>123</v>
      </c>
      <c r="V906" t="s">
        <v>123</v>
      </c>
    </row>
    <row r="907" spans="1:22">
      <c r="A907">
        <v>907</v>
      </c>
      <c r="B907" t="s">
        <v>1256</v>
      </c>
      <c r="C907" t="s">
        <v>693</v>
      </c>
      <c r="D907" t="s">
        <v>1230</v>
      </c>
      <c r="E907" t="s">
        <v>135</v>
      </c>
      <c r="F907" t="s">
        <v>1231</v>
      </c>
      <c r="G907" t="s">
        <v>1232</v>
      </c>
      <c r="H907" t="s">
        <v>400</v>
      </c>
      <c r="I907">
        <v>2019</v>
      </c>
      <c r="J907">
        <v>1</v>
      </c>
      <c r="K907">
        <v>73</v>
      </c>
      <c r="L907" t="s">
        <v>139</v>
      </c>
      <c r="M907" t="s">
        <v>123</v>
      </c>
      <c r="N907" t="s">
        <v>140</v>
      </c>
      <c r="O907" t="s">
        <v>140</v>
      </c>
      <c r="P907" t="s">
        <v>140</v>
      </c>
      <c r="Q907" t="s">
        <v>140</v>
      </c>
      <c r="R907" t="s">
        <v>135</v>
      </c>
      <c r="S907" t="s">
        <v>135</v>
      </c>
      <c r="T907" t="s">
        <v>123</v>
      </c>
      <c r="U907" t="s">
        <v>123</v>
      </c>
      <c r="V907" t="s">
        <v>123</v>
      </c>
    </row>
    <row r="908" spans="1:22">
      <c r="A908">
        <v>908</v>
      </c>
      <c r="B908" t="s">
        <v>1257</v>
      </c>
      <c r="C908" t="s">
        <v>693</v>
      </c>
      <c r="D908" t="s">
        <v>1230</v>
      </c>
      <c r="E908" t="s">
        <v>135</v>
      </c>
      <c r="F908" t="s">
        <v>1231</v>
      </c>
      <c r="G908" t="s">
        <v>1232</v>
      </c>
      <c r="H908" t="s">
        <v>400</v>
      </c>
      <c r="I908">
        <v>2019</v>
      </c>
      <c r="J908">
        <v>1</v>
      </c>
      <c r="K908">
        <v>73</v>
      </c>
      <c r="L908" t="s">
        <v>139</v>
      </c>
      <c r="M908" t="s">
        <v>123</v>
      </c>
      <c r="N908" t="s">
        <v>140</v>
      </c>
      <c r="O908" t="s">
        <v>140</v>
      </c>
      <c r="P908" t="s">
        <v>140</v>
      </c>
      <c r="Q908" t="s">
        <v>140</v>
      </c>
      <c r="R908" t="s">
        <v>135</v>
      </c>
      <c r="S908" t="s">
        <v>135</v>
      </c>
      <c r="T908" t="s">
        <v>123</v>
      </c>
      <c r="U908" t="s">
        <v>123</v>
      </c>
      <c r="V908" t="s">
        <v>123</v>
      </c>
    </row>
    <row r="909" spans="1:22">
      <c r="A909">
        <v>909</v>
      </c>
      <c r="B909" t="s">
        <v>1258</v>
      </c>
      <c r="C909" t="s">
        <v>693</v>
      </c>
      <c r="D909" t="s">
        <v>1230</v>
      </c>
      <c r="E909" t="s">
        <v>135</v>
      </c>
      <c r="F909" t="s">
        <v>1231</v>
      </c>
      <c r="G909" t="s">
        <v>1232</v>
      </c>
      <c r="H909" t="s">
        <v>400</v>
      </c>
      <c r="I909">
        <v>2019</v>
      </c>
      <c r="J909">
        <v>1</v>
      </c>
      <c r="K909">
        <v>73</v>
      </c>
      <c r="L909" t="s">
        <v>139</v>
      </c>
      <c r="M909" t="s">
        <v>123</v>
      </c>
      <c r="N909" t="s">
        <v>140</v>
      </c>
      <c r="O909" t="s">
        <v>140</v>
      </c>
      <c r="P909" t="s">
        <v>140</v>
      </c>
      <c r="Q909" t="s">
        <v>140</v>
      </c>
      <c r="R909" t="s">
        <v>135</v>
      </c>
      <c r="S909" t="s">
        <v>135</v>
      </c>
      <c r="T909" t="s">
        <v>123</v>
      </c>
      <c r="U909" t="s">
        <v>123</v>
      </c>
      <c r="V909" t="s">
        <v>123</v>
      </c>
    </row>
    <row r="910" spans="1:22">
      <c r="A910">
        <v>910</v>
      </c>
      <c r="B910" t="s">
        <v>1259</v>
      </c>
      <c r="C910" t="s">
        <v>693</v>
      </c>
      <c r="D910" t="s">
        <v>1230</v>
      </c>
      <c r="E910" t="s">
        <v>135</v>
      </c>
      <c r="F910" t="s">
        <v>1231</v>
      </c>
      <c r="G910" t="s">
        <v>1232</v>
      </c>
      <c r="H910" t="s">
        <v>400</v>
      </c>
      <c r="I910">
        <v>2019</v>
      </c>
      <c r="J910">
        <v>1</v>
      </c>
      <c r="K910">
        <v>73</v>
      </c>
      <c r="L910" t="s">
        <v>139</v>
      </c>
      <c r="M910" t="s">
        <v>123</v>
      </c>
      <c r="N910" t="s">
        <v>140</v>
      </c>
      <c r="O910" t="s">
        <v>140</v>
      </c>
      <c r="P910" t="s">
        <v>140</v>
      </c>
      <c r="Q910" t="s">
        <v>140</v>
      </c>
      <c r="R910" t="s">
        <v>135</v>
      </c>
      <c r="S910" t="s">
        <v>135</v>
      </c>
      <c r="T910" t="s">
        <v>123</v>
      </c>
      <c r="U910" t="s">
        <v>123</v>
      </c>
      <c r="V910" t="s">
        <v>123</v>
      </c>
    </row>
    <row r="911" spans="1:22">
      <c r="A911">
        <v>911</v>
      </c>
      <c r="B911" t="s">
        <v>1260</v>
      </c>
      <c r="C911" t="s">
        <v>693</v>
      </c>
      <c r="D911" t="s">
        <v>1230</v>
      </c>
      <c r="E911" t="s">
        <v>135</v>
      </c>
      <c r="F911" t="s">
        <v>1231</v>
      </c>
      <c r="G911" t="s">
        <v>1232</v>
      </c>
      <c r="H911" t="s">
        <v>400</v>
      </c>
      <c r="I911">
        <v>2019</v>
      </c>
      <c r="J911">
        <v>1</v>
      </c>
      <c r="K911">
        <v>73</v>
      </c>
      <c r="L911" t="s">
        <v>139</v>
      </c>
      <c r="M911" t="s">
        <v>123</v>
      </c>
      <c r="N911" t="s">
        <v>140</v>
      </c>
      <c r="O911" t="s">
        <v>140</v>
      </c>
      <c r="P911" t="s">
        <v>140</v>
      </c>
      <c r="Q911" t="s">
        <v>140</v>
      </c>
      <c r="R911" t="s">
        <v>135</v>
      </c>
      <c r="S911" t="s">
        <v>135</v>
      </c>
      <c r="T911" t="s">
        <v>123</v>
      </c>
      <c r="U911" t="s">
        <v>123</v>
      </c>
      <c r="V911" t="s">
        <v>123</v>
      </c>
    </row>
    <row r="912" spans="1:22">
      <c r="A912">
        <v>912</v>
      </c>
      <c r="B912" t="s">
        <v>1261</v>
      </c>
      <c r="C912" t="s">
        <v>693</v>
      </c>
      <c r="D912" t="s">
        <v>1230</v>
      </c>
      <c r="E912" t="s">
        <v>135</v>
      </c>
      <c r="F912" t="s">
        <v>1231</v>
      </c>
      <c r="G912" t="s">
        <v>1232</v>
      </c>
      <c r="H912" t="s">
        <v>400</v>
      </c>
      <c r="I912">
        <v>2019</v>
      </c>
      <c r="J912">
        <v>1</v>
      </c>
      <c r="K912">
        <v>73</v>
      </c>
      <c r="L912" t="s">
        <v>139</v>
      </c>
      <c r="M912" t="s">
        <v>123</v>
      </c>
      <c r="N912" t="s">
        <v>140</v>
      </c>
      <c r="O912" t="s">
        <v>140</v>
      </c>
      <c r="P912" t="s">
        <v>140</v>
      </c>
      <c r="Q912" t="s">
        <v>140</v>
      </c>
      <c r="R912" t="s">
        <v>135</v>
      </c>
      <c r="S912" t="s">
        <v>135</v>
      </c>
      <c r="T912" t="s">
        <v>123</v>
      </c>
      <c r="U912" t="s">
        <v>123</v>
      </c>
      <c r="V912" t="s">
        <v>123</v>
      </c>
    </row>
    <row r="913" spans="1:22">
      <c r="A913">
        <v>913</v>
      </c>
      <c r="B913" t="s">
        <v>1262</v>
      </c>
      <c r="C913" t="s">
        <v>693</v>
      </c>
      <c r="D913" t="s">
        <v>1230</v>
      </c>
      <c r="E913" t="s">
        <v>135</v>
      </c>
      <c r="F913" t="s">
        <v>1231</v>
      </c>
      <c r="G913" t="s">
        <v>1232</v>
      </c>
      <c r="H913" t="s">
        <v>400</v>
      </c>
      <c r="I913">
        <v>2019</v>
      </c>
      <c r="J913">
        <v>1</v>
      </c>
      <c r="K913">
        <v>73</v>
      </c>
      <c r="L913" t="s">
        <v>139</v>
      </c>
      <c r="M913" t="s">
        <v>123</v>
      </c>
      <c r="N913" t="s">
        <v>140</v>
      </c>
      <c r="O913" t="s">
        <v>140</v>
      </c>
      <c r="P913" t="s">
        <v>140</v>
      </c>
      <c r="Q913" t="s">
        <v>140</v>
      </c>
      <c r="R913" t="s">
        <v>135</v>
      </c>
      <c r="S913" t="s">
        <v>135</v>
      </c>
      <c r="T913" t="s">
        <v>123</v>
      </c>
      <c r="U913" t="s">
        <v>123</v>
      </c>
      <c r="V913" t="s">
        <v>123</v>
      </c>
    </row>
    <row r="914" spans="1:22">
      <c r="A914">
        <v>914</v>
      </c>
      <c r="B914" t="s">
        <v>1263</v>
      </c>
      <c r="C914" t="s">
        <v>693</v>
      </c>
      <c r="D914" t="s">
        <v>1230</v>
      </c>
      <c r="E914" t="s">
        <v>135</v>
      </c>
      <c r="F914" t="s">
        <v>1231</v>
      </c>
      <c r="G914" t="s">
        <v>1232</v>
      </c>
      <c r="H914" t="s">
        <v>400</v>
      </c>
      <c r="I914">
        <v>2019</v>
      </c>
      <c r="J914">
        <v>1</v>
      </c>
      <c r="K914">
        <v>73</v>
      </c>
      <c r="L914" t="s">
        <v>139</v>
      </c>
      <c r="M914" t="s">
        <v>123</v>
      </c>
      <c r="N914" t="s">
        <v>140</v>
      </c>
      <c r="O914" t="s">
        <v>140</v>
      </c>
      <c r="P914" t="s">
        <v>140</v>
      </c>
      <c r="Q914" t="s">
        <v>140</v>
      </c>
      <c r="R914" t="s">
        <v>135</v>
      </c>
      <c r="S914" t="s">
        <v>135</v>
      </c>
      <c r="T914" t="s">
        <v>123</v>
      </c>
      <c r="U914" t="s">
        <v>123</v>
      </c>
      <c r="V914" t="s">
        <v>123</v>
      </c>
    </row>
    <row r="915" spans="1:22">
      <c r="A915">
        <v>915</v>
      </c>
      <c r="B915" t="s">
        <v>1264</v>
      </c>
      <c r="C915" t="s">
        <v>693</v>
      </c>
      <c r="D915" t="s">
        <v>1230</v>
      </c>
      <c r="E915" t="s">
        <v>135</v>
      </c>
      <c r="F915" t="s">
        <v>1231</v>
      </c>
      <c r="G915" t="s">
        <v>1232</v>
      </c>
      <c r="H915" t="s">
        <v>400</v>
      </c>
      <c r="I915">
        <v>2019</v>
      </c>
      <c r="J915">
        <v>1</v>
      </c>
      <c r="K915">
        <v>73</v>
      </c>
      <c r="L915" t="s">
        <v>139</v>
      </c>
      <c r="M915" t="s">
        <v>123</v>
      </c>
      <c r="N915" t="s">
        <v>140</v>
      </c>
      <c r="O915" t="s">
        <v>140</v>
      </c>
      <c r="P915" t="s">
        <v>140</v>
      </c>
      <c r="Q915" t="s">
        <v>140</v>
      </c>
      <c r="R915" t="s">
        <v>135</v>
      </c>
      <c r="S915" t="s">
        <v>135</v>
      </c>
      <c r="T915" t="s">
        <v>123</v>
      </c>
      <c r="U915" t="s">
        <v>123</v>
      </c>
      <c r="V915" t="s">
        <v>123</v>
      </c>
    </row>
    <row r="916" spans="1:22">
      <c r="A916">
        <v>916</v>
      </c>
      <c r="B916" t="s">
        <v>1265</v>
      </c>
      <c r="C916" t="s">
        <v>693</v>
      </c>
      <c r="D916" t="s">
        <v>1230</v>
      </c>
      <c r="E916" t="s">
        <v>135</v>
      </c>
      <c r="F916" t="s">
        <v>1231</v>
      </c>
      <c r="G916" t="s">
        <v>1232</v>
      </c>
      <c r="H916" t="s">
        <v>400</v>
      </c>
      <c r="I916">
        <v>2019</v>
      </c>
      <c r="J916">
        <v>1</v>
      </c>
      <c r="K916">
        <v>73</v>
      </c>
      <c r="L916" t="s">
        <v>139</v>
      </c>
      <c r="M916" t="s">
        <v>123</v>
      </c>
      <c r="N916" t="s">
        <v>140</v>
      </c>
      <c r="O916" t="s">
        <v>140</v>
      </c>
      <c r="P916" t="s">
        <v>140</v>
      </c>
      <c r="Q916" t="s">
        <v>140</v>
      </c>
      <c r="R916" t="s">
        <v>135</v>
      </c>
      <c r="S916" t="s">
        <v>135</v>
      </c>
      <c r="T916" t="s">
        <v>123</v>
      </c>
      <c r="U916" t="s">
        <v>123</v>
      </c>
      <c r="V916" t="s">
        <v>123</v>
      </c>
    </row>
    <row r="917" spans="1:22">
      <c r="A917">
        <v>917</v>
      </c>
      <c r="B917" t="s">
        <v>1266</v>
      </c>
      <c r="C917" t="s">
        <v>693</v>
      </c>
      <c r="D917" t="s">
        <v>1230</v>
      </c>
      <c r="E917" t="s">
        <v>135</v>
      </c>
      <c r="F917" t="s">
        <v>1231</v>
      </c>
      <c r="G917" t="s">
        <v>1232</v>
      </c>
      <c r="H917" t="s">
        <v>400</v>
      </c>
      <c r="I917">
        <v>2019</v>
      </c>
      <c r="J917">
        <v>1</v>
      </c>
      <c r="K917">
        <v>73</v>
      </c>
      <c r="L917" t="s">
        <v>139</v>
      </c>
      <c r="M917" t="s">
        <v>123</v>
      </c>
      <c r="N917" t="s">
        <v>140</v>
      </c>
      <c r="O917" t="s">
        <v>140</v>
      </c>
      <c r="P917" t="s">
        <v>140</v>
      </c>
      <c r="Q917" t="s">
        <v>140</v>
      </c>
      <c r="R917" t="s">
        <v>135</v>
      </c>
      <c r="S917" t="s">
        <v>135</v>
      </c>
      <c r="T917" t="s">
        <v>123</v>
      </c>
      <c r="U917" t="s">
        <v>123</v>
      </c>
      <c r="V917" t="s">
        <v>123</v>
      </c>
    </row>
    <row r="918" spans="1:22">
      <c r="A918">
        <v>918</v>
      </c>
      <c r="B918" t="s">
        <v>1267</v>
      </c>
      <c r="C918" t="s">
        <v>693</v>
      </c>
      <c r="D918" t="s">
        <v>1230</v>
      </c>
      <c r="E918" t="s">
        <v>135</v>
      </c>
      <c r="F918" t="s">
        <v>1231</v>
      </c>
      <c r="G918" t="s">
        <v>1232</v>
      </c>
      <c r="H918" t="s">
        <v>400</v>
      </c>
      <c r="I918">
        <v>2019</v>
      </c>
      <c r="J918">
        <v>1</v>
      </c>
      <c r="K918">
        <v>73</v>
      </c>
      <c r="L918" t="s">
        <v>139</v>
      </c>
      <c r="M918" t="s">
        <v>123</v>
      </c>
      <c r="N918" t="s">
        <v>140</v>
      </c>
      <c r="O918" t="s">
        <v>140</v>
      </c>
      <c r="P918" t="s">
        <v>140</v>
      </c>
      <c r="Q918" t="s">
        <v>140</v>
      </c>
      <c r="R918" t="s">
        <v>135</v>
      </c>
      <c r="S918" t="s">
        <v>135</v>
      </c>
      <c r="T918" t="s">
        <v>123</v>
      </c>
      <c r="U918" t="s">
        <v>123</v>
      </c>
      <c r="V918" t="s">
        <v>123</v>
      </c>
    </row>
    <row r="919" spans="1:22">
      <c r="A919">
        <v>919</v>
      </c>
      <c r="B919" t="s">
        <v>1268</v>
      </c>
      <c r="C919" t="s">
        <v>693</v>
      </c>
      <c r="D919" t="s">
        <v>1230</v>
      </c>
      <c r="E919" t="s">
        <v>135</v>
      </c>
      <c r="F919" t="s">
        <v>1231</v>
      </c>
      <c r="G919" t="s">
        <v>1232</v>
      </c>
      <c r="H919" t="s">
        <v>400</v>
      </c>
      <c r="I919">
        <v>2019</v>
      </c>
      <c r="J919">
        <v>1</v>
      </c>
      <c r="K919">
        <v>73</v>
      </c>
      <c r="L919" t="s">
        <v>139</v>
      </c>
      <c r="M919" t="s">
        <v>123</v>
      </c>
      <c r="N919" t="s">
        <v>140</v>
      </c>
      <c r="O919" t="s">
        <v>140</v>
      </c>
      <c r="P919" t="s">
        <v>140</v>
      </c>
      <c r="Q919" t="s">
        <v>140</v>
      </c>
      <c r="R919" t="s">
        <v>135</v>
      </c>
      <c r="S919" t="s">
        <v>135</v>
      </c>
      <c r="T919" t="s">
        <v>123</v>
      </c>
      <c r="U919" t="s">
        <v>123</v>
      </c>
      <c r="V919" t="s">
        <v>123</v>
      </c>
    </row>
    <row r="920" spans="1:22">
      <c r="A920">
        <v>920</v>
      </c>
      <c r="B920" t="s">
        <v>1269</v>
      </c>
      <c r="C920" t="s">
        <v>693</v>
      </c>
      <c r="D920" t="s">
        <v>1230</v>
      </c>
      <c r="E920" t="s">
        <v>135</v>
      </c>
      <c r="F920" t="s">
        <v>1231</v>
      </c>
      <c r="G920" t="s">
        <v>1232</v>
      </c>
      <c r="H920" t="s">
        <v>400</v>
      </c>
      <c r="I920">
        <v>2019</v>
      </c>
      <c r="J920">
        <v>1</v>
      </c>
      <c r="K920">
        <v>73</v>
      </c>
      <c r="L920" t="s">
        <v>139</v>
      </c>
      <c r="M920" t="s">
        <v>123</v>
      </c>
      <c r="N920" t="s">
        <v>140</v>
      </c>
      <c r="O920" t="s">
        <v>140</v>
      </c>
      <c r="P920" t="s">
        <v>140</v>
      </c>
      <c r="Q920" t="s">
        <v>140</v>
      </c>
      <c r="R920" t="s">
        <v>135</v>
      </c>
      <c r="S920" t="s">
        <v>135</v>
      </c>
      <c r="T920" t="s">
        <v>123</v>
      </c>
      <c r="U920" t="s">
        <v>123</v>
      </c>
      <c r="V920" t="s">
        <v>123</v>
      </c>
    </row>
    <row r="921" spans="1:22">
      <c r="A921">
        <v>921</v>
      </c>
      <c r="B921" t="s">
        <v>1270</v>
      </c>
      <c r="C921" t="s">
        <v>693</v>
      </c>
      <c r="D921" t="s">
        <v>1230</v>
      </c>
      <c r="E921" t="s">
        <v>135</v>
      </c>
      <c r="F921" t="s">
        <v>1231</v>
      </c>
      <c r="G921" t="s">
        <v>1232</v>
      </c>
      <c r="H921" t="s">
        <v>400</v>
      </c>
      <c r="I921">
        <v>2019</v>
      </c>
      <c r="J921">
        <v>1</v>
      </c>
      <c r="K921">
        <v>73</v>
      </c>
      <c r="L921" t="s">
        <v>139</v>
      </c>
      <c r="M921" t="s">
        <v>123</v>
      </c>
      <c r="N921" t="s">
        <v>140</v>
      </c>
      <c r="O921" t="s">
        <v>140</v>
      </c>
      <c r="P921" t="s">
        <v>140</v>
      </c>
      <c r="Q921" t="s">
        <v>140</v>
      </c>
      <c r="R921" t="s">
        <v>135</v>
      </c>
      <c r="S921" t="s">
        <v>135</v>
      </c>
      <c r="T921" t="s">
        <v>123</v>
      </c>
      <c r="U921" t="s">
        <v>123</v>
      </c>
      <c r="V921" t="s">
        <v>123</v>
      </c>
    </row>
    <row r="922" spans="1:22">
      <c r="A922">
        <v>922</v>
      </c>
      <c r="B922" t="s">
        <v>1271</v>
      </c>
      <c r="C922" t="s">
        <v>693</v>
      </c>
      <c r="D922" t="s">
        <v>1230</v>
      </c>
      <c r="E922" t="s">
        <v>135</v>
      </c>
      <c r="F922" t="s">
        <v>1231</v>
      </c>
      <c r="G922" t="s">
        <v>1232</v>
      </c>
      <c r="H922" t="s">
        <v>400</v>
      </c>
      <c r="I922">
        <v>2019</v>
      </c>
      <c r="J922">
        <v>1</v>
      </c>
      <c r="K922">
        <v>73</v>
      </c>
      <c r="L922" t="s">
        <v>139</v>
      </c>
      <c r="M922" t="s">
        <v>123</v>
      </c>
      <c r="N922" t="s">
        <v>140</v>
      </c>
      <c r="O922" t="s">
        <v>140</v>
      </c>
      <c r="P922" t="s">
        <v>140</v>
      </c>
      <c r="Q922" t="s">
        <v>140</v>
      </c>
      <c r="R922" t="s">
        <v>135</v>
      </c>
      <c r="S922" t="s">
        <v>135</v>
      </c>
      <c r="T922" t="s">
        <v>123</v>
      </c>
      <c r="U922" t="s">
        <v>123</v>
      </c>
      <c r="V922" t="s">
        <v>123</v>
      </c>
    </row>
    <row r="923" spans="1:22">
      <c r="A923">
        <v>923</v>
      </c>
      <c r="B923" t="s">
        <v>1272</v>
      </c>
      <c r="C923" t="s">
        <v>693</v>
      </c>
      <c r="D923" t="s">
        <v>1230</v>
      </c>
      <c r="E923" t="s">
        <v>135</v>
      </c>
      <c r="F923" t="s">
        <v>1231</v>
      </c>
      <c r="G923" t="s">
        <v>1232</v>
      </c>
      <c r="H923" t="s">
        <v>400</v>
      </c>
      <c r="I923">
        <v>2019</v>
      </c>
      <c r="J923">
        <v>1</v>
      </c>
      <c r="K923">
        <v>73</v>
      </c>
      <c r="L923" t="s">
        <v>139</v>
      </c>
      <c r="M923" t="s">
        <v>123</v>
      </c>
      <c r="N923" t="s">
        <v>140</v>
      </c>
      <c r="O923" t="s">
        <v>140</v>
      </c>
      <c r="P923" t="s">
        <v>140</v>
      </c>
      <c r="Q923" t="s">
        <v>140</v>
      </c>
      <c r="R923" t="s">
        <v>135</v>
      </c>
      <c r="S923" t="s">
        <v>135</v>
      </c>
      <c r="T923" t="s">
        <v>123</v>
      </c>
      <c r="U923" t="s">
        <v>123</v>
      </c>
      <c r="V923" t="s">
        <v>123</v>
      </c>
    </row>
    <row r="924" spans="1:22">
      <c r="A924">
        <v>924</v>
      </c>
      <c r="B924" t="s">
        <v>1273</v>
      </c>
      <c r="C924" t="s">
        <v>693</v>
      </c>
      <c r="D924" t="s">
        <v>1230</v>
      </c>
      <c r="E924" t="s">
        <v>135</v>
      </c>
      <c r="F924" t="s">
        <v>1231</v>
      </c>
      <c r="G924" t="s">
        <v>1232</v>
      </c>
      <c r="H924" t="s">
        <v>400</v>
      </c>
      <c r="I924">
        <v>2019</v>
      </c>
      <c r="J924">
        <v>1</v>
      </c>
      <c r="K924">
        <v>73</v>
      </c>
      <c r="L924" t="s">
        <v>139</v>
      </c>
      <c r="M924" t="s">
        <v>123</v>
      </c>
      <c r="N924" t="s">
        <v>140</v>
      </c>
      <c r="O924" t="s">
        <v>140</v>
      </c>
      <c r="P924" t="s">
        <v>140</v>
      </c>
      <c r="Q924" t="s">
        <v>140</v>
      </c>
      <c r="R924" t="s">
        <v>135</v>
      </c>
      <c r="S924" t="s">
        <v>135</v>
      </c>
      <c r="T924" t="s">
        <v>123</v>
      </c>
      <c r="U924" t="s">
        <v>123</v>
      </c>
      <c r="V924" t="s">
        <v>123</v>
      </c>
    </row>
    <row r="925" spans="1:22">
      <c r="A925">
        <v>925</v>
      </c>
      <c r="B925" t="s">
        <v>1274</v>
      </c>
      <c r="C925" t="s">
        <v>693</v>
      </c>
      <c r="D925" t="s">
        <v>1230</v>
      </c>
      <c r="E925" t="s">
        <v>135</v>
      </c>
      <c r="F925" t="s">
        <v>1231</v>
      </c>
      <c r="G925" t="s">
        <v>1232</v>
      </c>
      <c r="H925" t="s">
        <v>400</v>
      </c>
      <c r="I925">
        <v>2019</v>
      </c>
      <c r="J925">
        <v>1</v>
      </c>
      <c r="K925">
        <v>73</v>
      </c>
      <c r="L925" t="s">
        <v>139</v>
      </c>
      <c r="M925" t="s">
        <v>123</v>
      </c>
      <c r="N925" t="s">
        <v>140</v>
      </c>
      <c r="O925" t="s">
        <v>140</v>
      </c>
      <c r="P925" t="s">
        <v>140</v>
      </c>
      <c r="Q925" t="s">
        <v>140</v>
      </c>
      <c r="R925" t="s">
        <v>135</v>
      </c>
      <c r="S925" t="s">
        <v>135</v>
      </c>
      <c r="T925" t="s">
        <v>123</v>
      </c>
      <c r="U925" t="s">
        <v>123</v>
      </c>
      <c r="V925" t="s">
        <v>123</v>
      </c>
    </row>
    <row r="926" spans="1:22">
      <c r="A926">
        <v>926</v>
      </c>
      <c r="B926" t="s">
        <v>1275</v>
      </c>
      <c r="C926" t="s">
        <v>693</v>
      </c>
      <c r="D926" t="s">
        <v>1230</v>
      </c>
      <c r="E926" t="s">
        <v>135</v>
      </c>
      <c r="F926" t="s">
        <v>1231</v>
      </c>
      <c r="G926" t="s">
        <v>1232</v>
      </c>
      <c r="H926" t="s">
        <v>400</v>
      </c>
      <c r="I926">
        <v>2019</v>
      </c>
      <c r="J926">
        <v>1</v>
      </c>
      <c r="K926">
        <v>73</v>
      </c>
      <c r="L926" t="s">
        <v>139</v>
      </c>
      <c r="M926" t="s">
        <v>123</v>
      </c>
      <c r="N926" t="s">
        <v>140</v>
      </c>
      <c r="O926" t="s">
        <v>140</v>
      </c>
      <c r="P926" t="s">
        <v>140</v>
      </c>
      <c r="Q926" t="s">
        <v>140</v>
      </c>
      <c r="R926" t="s">
        <v>135</v>
      </c>
      <c r="S926" t="s">
        <v>135</v>
      </c>
      <c r="T926" t="s">
        <v>123</v>
      </c>
      <c r="U926" t="s">
        <v>123</v>
      </c>
      <c r="V926" t="s">
        <v>123</v>
      </c>
    </row>
    <row r="927" spans="1:22">
      <c r="A927">
        <v>927</v>
      </c>
      <c r="B927" t="s">
        <v>1276</v>
      </c>
      <c r="C927" t="s">
        <v>693</v>
      </c>
      <c r="D927" t="s">
        <v>1230</v>
      </c>
      <c r="E927" t="s">
        <v>135</v>
      </c>
      <c r="F927" t="s">
        <v>1231</v>
      </c>
      <c r="G927" t="s">
        <v>1232</v>
      </c>
      <c r="H927" t="s">
        <v>400</v>
      </c>
      <c r="I927">
        <v>2019</v>
      </c>
      <c r="J927">
        <v>1</v>
      </c>
      <c r="K927">
        <v>73</v>
      </c>
      <c r="L927" t="s">
        <v>139</v>
      </c>
      <c r="M927" t="s">
        <v>123</v>
      </c>
      <c r="N927" t="s">
        <v>140</v>
      </c>
      <c r="O927" t="s">
        <v>140</v>
      </c>
      <c r="P927" t="s">
        <v>140</v>
      </c>
      <c r="Q927" t="s">
        <v>140</v>
      </c>
      <c r="R927" t="s">
        <v>135</v>
      </c>
      <c r="S927" t="s">
        <v>135</v>
      </c>
      <c r="T927" t="s">
        <v>123</v>
      </c>
      <c r="U927" t="s">
        <v>123</v>
      </c>
      <c r="V927" t="s">
        <v>123</v>
      </c>
    </row>
    <row r="928" spans="1:22">
      <c r="A928">
        <v>928</v>
      </c>
      <c r="B928" t="s">
        <v>1277</v>
      </c>
      <c r="C928" t="s">
        <v>693</v>
      </c>
      <c r="D928" t="s">
        <v>1230</v>
      </c>
      <c r="E928" t="s">
        <v>135</v>
      </c>
      <c r="F928" t="s">
        <v>1231</v>
      </c>
      <c r="G928" t="s">
        <v>1232</v>
      </c>
      <c r="H928" t="s">
        <v>400</v>
      </c>
      <c r="I928">
        <v>2019</v>
      </c>
      <c r="J928">
        <v>1</v>
      </c>
      <c r="K928">
        <v>73</v>
      </c>
      <c r="L928" t="s">
        <v>139</v>
      </c>
      <c r="M928" t="s">
        <v>123</v>
      </c>
      <c r="N928" t="s">
        <v>140</v>
      </c>
      <c r="O928" t="s">
        <v>140</v>
      </c>
      <c r="P928" t="s">
        <v>140</v>
      </c>
      <c r="Q928" t="s">
        <v>140</v>
      </c>
      <c r="R928" t="s">
        <v>135</v>
      </c>
      <c r="S928" t="s">
        <v>135</v>
      </c>
      <c r="T928" t="s">
        <v>123</v>
      </c>
      <c r="U928" t="s">
        <v>123</v>
      </c>
      <c r="V928" t="s">
        <v>123</v>
      </c>
    </row>
    <row r="929" spans="1:22">
      <c r="A929">
        <v>929</v>
      </c>
      <c r="B929" t="s">
        <v>499</v>
      </c>
      <c r="C929" t="s">
        <v>166</v>
      </c>
      <c r="D929" t="s">
        <v>1278</v>
      </c>
      <c r="E929" t="s">
        <v>135</v>
      </c>
      <c r="F929" t="s">
        <v>1279</v>
      </c>
      <c r="G929" t="s">
        <v>1280</v>
      </c>
      <c r="H929" t="s">
        <v>400</v>
      </c>
      <c r="I929">
        <v>2019</v>
      </c>
      <c r="J929">
        <v>1</v>
      </c>
      <c r="K929">
        <v>55</v>
      </c>
      <c r="L929" t="s">
        <v>139</v>
      </c>
      <c r="M929" t="s">
        <v>123</v>
      </c>
      <c r="N929" t="s">
        <v>140</v>
      </c>
      <c r="O929" t="s">
        <v>140</v>
      </c>
      <c r="P929" t="s">
        <v>140</v>
      </c>
      <c r="Q929" t="s">
        <v>140</v>
      </c>
      <c r="R929" t="s">
        <v>135</v>
      </c>
      <c r="S929" t="s">
        <v>135</v>
      </c>
      <c r="T929" t="s">
        <v>123</v>
      </c>
      <c r="U929" t="s">
        <v>123</v>
      </c>
      <c r="V929" t="s">
        <v>123</v>
      </c>
    </row>
    <row r="930" spans="1:22">
      <c r="A930">
        <v>930</v>
      </c>
      <c r="B930" t="s">
        <v>503</v>
      </c>
      <c r="C930" t="s">
        <v>166</v>
      </c>
      <c r="D930" t="s">
        <v>1278</v>
      </c>
      <c r="E930" t="s">
        <v>135</v>
      </c>
      <c r="F930" t="s">
        <v>1279</v>
      </c>
      <c r="G930" t="s">
        <v>1280</v>
      </c>
      <c r="H930" t="s">
        <v>400</v>
      </c>
      <c r="I930">
        <v>2019</v>
      </c>
      <c r="J930">
        <v>1</v>
      </c>
      <c r="K930">
        <v>55</v>
      </c>
      <c r="L930" t="s">
        <v>139</v>
      </c>
      <c r="M930" t="s">
        <v>123</v>
      </c>
      <c r="N930" t="s">
        <v>140</v>
      </c>
      <c r="O930" t="s">
        <v>140</v>
      </c>
      <c r="P930" t="s">
        <v>140</v>
      </c>
      <c r="Q930" t="s">
        <v>140</v>
      </c>
      <c r="R930" t="s">
        <v>135</v>
      </c>
      <c r="S930" t="s">
        <v>135</v>
      </c>
      <c r="T930" t="s">
        <v>123</v>
      </c>
      <c r="U930" t="s">
        <v>123</v>
      </c>
      <c r="V930" t="s">
        <v>123</v>
      </c>
    </row>
    <row r="931" spans="1:22">
      <c r="A931">
        <v>931</v>
      </c>
      <c r="B931" t="s">
        <v>1278</v>
      </c>
      <c r="C931" t="s">
        <v>166</v>
      </c>
      <c r="D931" t="s">
        <v>1278</v>
      </c>
      <c r="E931" t="s">
        <v>135</v>
      </c>
      <c r="F931" t="s">
        <v>1279</v>
      </c>
      <c r="G931" t="s">
        <v>1280</v>
      </c>
      <c r="H931" t="s">
        <v>400</v>
      </c>
      <c r="I931">
        <v>2019</v>
      </c>
      <c r="J931">
        <v>1</v>
      </c>
      <c r="K931">
        <v>55</v>
      </c>
      <c r="L931" t="s">
        <v>139</v>
      </c>
      <c r="M931" t="s">
        <v>123</v>
      </c>
      <c r="N931" t="s">
        <v>140</v>
      </c>
      <c r="O931" t="s">
        <v>140</v>
      </c>
      <c r="P931" t="s">
        <v>140</v>
      </c>
      <c r="Q931" t="s">
        <v>140</v>
      </c>
      <c r="R931" t="s">
        <v>135</v>
      </c>
      <c r="S931" t="s">
        <v>135</v>
      </c>
      <c r="T931" t="s">
        <v>123</v>
      </c>
      <c r="U931" t="s">
        <v>123</v>
      </c>
      <c r="V931" t="s">
        <v>123</v>
      </c>
    </row>
    <row r="932" spans="1:22">
      <c r="A932">
        <v>932</v>
      </c>
      <c r="B932" t="s">
        <v>1202</v>
      </c>
      <c r="C932" t="s">
        <v>263</v>
      </c>
      <c r="D932" t="s">
        <v>1281</v>
      </c>
      <c r="E932" t="s">
        <v>135</v>
      </c>
      <c r="F932" t="s">
        <v>1282</v>
      </c>
      <c r="G932" t="s">
        <v>1283</v>
      </c>
      <c r="H932" t="s">
        <v>138</v>
      </c>
      <c r="I932">
        <v>2019</v>
      </c>
      <c r="J932">
        <v>2</v>
      </c>
      <c r="K932">
        <v>59</v>
      </c>
      <c r="L932" t="s">
        <v>139</v>
      </c>
      <c r="M932" t="s">
        <v>123</v>
      </c>
      <c r="N932" t="s">
        <v>140</v>
      </c>
      <c r="O932" t="s">
        <v>140</v>
      </c>
      <c r="P932" t="s">
        <v>140</v>
      </c>
      <c r="Q932" t="s">
        <v>140</v>
      </c>
      <c r="R932" t="s">
        <v>135</v>
      </c>
      <c r="S932" t="s">
        <v>135</v>
      </c>
      <c r="T932" t="s">
        <v>123</v>
      </c>
      <c r="U932" t="s">
        <v>123</v>
      </c>
      <c r="V932" t="s">
        <v>123</v>
      </c>
    </row>
    <row r="933" spans="1:22">
      <c r="A933">
        <v>933</v>
      </c>
      <c r="B933" t="s">
        <v>1284</v>
      </c>
      <c r="C933" t="s">
        <v>263</v>
      </c>
      <c r="D933" t="s">
        <v>1281</v>
      </c>
      <c r="E933" t="s">
        <v>135</v>
      </c>
      <c r="F933" t="s">
        <v>1282</v>
      </c>
      <c r="G933" t="s">
        <v>1283</v>
      </c>
      <c r="H933" t="s">
        <v>138</v>
      </c>
      <c r="I933">
        <v>2019</v>
      </c>
      <c r="J933">
        <v>2</v>
      </c>
      <c r="K933">
        <v>59</v>
      </c>
      <c r="L933" t="s">
        <v>139</v>
      </c>
      <c r="M933" t="s">
        <v>123</v>
      </c>
      <c r="N933" t="s">
        <v>140</v>
      </c>
      <c r="O933" t="s">
        <v>140</v>
      </c>
      <c r="P933" t="s">
        <v>140</v>
      </c>
      <c r="Q933" t="s">
        <v>140</v>
      </c>
      <c r="R933" t="s">
        <v>135</v>
      </c>
      <c r="S933" t="s">
        <v>135</v>
      </c>
      <c r="T933" t="s">
        <v>123</v>
      </c>
      <c r="U933" t="s">
        <v>123</v>
      </c>
      <c r="V933" t="s">
        <v>123</v>
      </c>
    </row>
    <row r="934" spans="1:22">
      <c r="A934">
        <v>934</v>
      </c>
      <c r="B934" t="s">
        <v>1285</v>
      </c>
      <c r="C934" t="s">
        <v>263</v>
      </c>
      <c r="D934" t="s">
        <v>1281</v>
      </c>
      <c r="E934" t="s">
        <v>135</v>
      </c>
      <c r="F934" t="s">
        <v>1282</v>
      </c>
      <c r="G934" t="s">
        <v>1283</v>
      </c>
      <c r="H934" t="s">
        <v>138</v>
      </c>
      <c r="I934">
        <v>2019</v>
      </c>
      <c r="J934">
        <v>2</v>
      </c>
      <c r="K934">
        <v>59</v>
      </c>
      <c r="L934" t="s">
        <v>139</v>
      </c>
      <c r="M934" t="s">
        <v>123</v>
      </c>
      <c r="N934" t="s">
        <v>140</v>
      </c>
      <c r="O934" t="s">
        <v>140</v>
      </c>
      <c r="P934" t="s">
        <v>140</v>
      </c>
      <c r="Q934" t="s">
        <v>140</v>
      </c>
      <c r="R934" t="s">
        <v>135</v>
      </c>
      <c r="S934" t="s">
        <v>135</v>
      </c>
      <c r="T934" t="s">
        <v>123</v>
      </c>
      <c r="U934" t="s">
        <v>123</v>
      </c>
      <c r="V934" t="s">
        <v>123</v>
      </c>
    </row>
    <row r="935" spans="1:22">
      <c r="A935">
        <v>935</v>
      </c>
      <c r="B935" t="s">
        <v>1286</v>
      </c>
      <c r="C935" t="s">
        <v>263</v>
      </c>
      <c r="D935" t="s">
        <v>1281</v>
      </c>
      <c r="E935" t="s">
        <v>135</v>
      </c>
      <c r="F935" t="s">
        <v>1282</v>
      </c>
      <c r="G935" t="s">
        <v>1283</v>
      </c>
      <c r="H935" t="s">
        <v>138</v>
      </c>
      <c r="I935">
        <v>2019</v>
      </c>
      <c r="J935">
        <v>2</v>
      </c>
      <c r="K935">
        <v>59</v>
      </c>
      <c r="L935" t="s">
        <v>139</v>
      </c>
      <c r="M935" t="s">
        <v>123</v>
      </c>
      <c r="N935" t="s">
        <v>140</v>
      </c>
      <c r="O935" t="s">
        <v>140</v>
      </c>
      <c r="P935" t="s">
        <v>140</v>
      </c>
      <c r="Q935" t="s">
        <v>140</v>
      </c>
      <c r="R935" t="s">
        <v>135</v>
      </c>
      <c r="S935" t="s">
        <v>135</v>
      </c>
      <c r="T935" t="s">
        <v>123</v>
      </c>
      <c r="U935" t="s">
        <v>123</v>
      </c>
      <c r="V935" t="s">
        <v>123</v>
      </c>
    </row>
    <row r="936" spans="1:22">
      <c r="A936">
        <v>936</v>
      </c>
      <c r="B936" t="s">
        <v>1287</v>
      </c>
      <c r="C936" t="s">
        <v>263</v>
      </c>
      <c r="D936" t="s">
        <v>1281</v>
      </c>
      <c r="E936" t="s">
        <v>135</v>
      </c>
      <c r="F936" t="s">
        <v>1282</v>
      </c>
      <c r="G936" t="s">
        <v>1283</v>
      </c>
      <c r="H936" t="s">
        <v>138</v>
      </c>
      <c r="I936">
        <v>2019</v>
      </c>
      <c r="J936">
        <v>2</v>
      </c>
      <c r="K936">
        <v>59</v>
      </c>
      <c r="L936" t="s">
        <v>139</v>
      </c>
      <c r="M936" t="s">
        <v>123</v>
      </c>
      <c r="N936" t="s">
        <v>140</v>
      </c>
      <c r="O936" t="s">
        <v>140</v>
      </c>
      <c r="P936" t="s">
        <v>140</v>
      </c>
      <c r="Q936" t="s">
        <v>140</v>
      </c>
      <c r="R936" t="s">
        <v>135</v>
      </c>
      <c r="S936" t="s">
        <v>135</v>
      </c>
      <c r="T936" t="s">
        <v>123</v>
      </c>
      <c r="U936" t="s">
        <v>123</v>
      </c>
      <c r="V936" t="s">
        <v>123</v>
      </c>
    </row>
    <row r="937" spans="1:22">
      <c r="A937">
        <v>937</v>
      </c>
      <c r="B937" t="s">
        <v>1288</v>
      </c>
      <c r="C937" t="s">
        <v>263</v>
      </c>
      <c r="D937" t="s">
        <v>1281</v>
      </c>
      <c r="E937" t="s">
        <v>135</v>
      </c>
      <c r="F937" t="s">
        <v>1282</v>
      </c>
      <c r="G937" t="s">
        <v>1283</v>
      </c>
      <c r="H937" t="s">
        <v>138</v>
      </c>
      <c r="I937">
        <v>2019</v>
      </c>
      <c r="J937">
        <v>2</v>
      </c>
      <c r="K937">
        <v>59</v>
      </c>
      <c r="L937" t="s">
        <v>139</v>
      </c>
      <c r="M937" t="s">
        <v>123</v>
      </c>
      <c r="N937" t="s">
        <v>140</v>
      </c>
      <c r="O937" t="s">
        <v>140</v>
      </c>
      <c r="P937" t="s">
        <v>140</v>
      </c>
      <c r="Q937" t="s">
        <v>140</v>
      </c>
      <c r="R937" t="s">
        <v>135</v>
      </c>
      <c r="S937" t="s">
        <v>135</v>
      </c>
      <c r="T937" t="s">
        <v>123</v>
      </c>
      <c r="U937" t="s">
        <v>123</v>
      </c>
      <c r="V937" t="s">
        <v>123</v>
      </c>
    </row>
    <row r="938" spans="1:22">
      <c r="A938">
        <v>938</v>
      </c>
      <c r="B938" t="s">
        <v>1289</v>
      </c>
      <c r="C938" t="s">
        <v>263</v>
      </c>
      <c r="D938" t="s">
        <v>1281</v>
      </c>
      <c r="E938" t="s">
        <v>135</v>
      </c>
      <c r="F938" t="s">
        <v>1282</v>
      </c>
      <c r="G938" t="s">
        <v>1283</v>
      </c>
      <c r="H938" t="s">
        <v>138</v>
      </c>
      <c r="I938">
        <v>2019</v>
      </c>
      <c r="J938">
        <v>2</v>
      </c>
      <c r="K938">
        <v>59</v>
      </c>
      <c r="L938" t="s">
        <v>139</v>
      </c>
      <c r="M938" t="s">
        <v>123</v>
      </c>
      <c r="N938" t="s">
        <v>140</v>
      </c>
      <c r="O938" t="s">
        <v>140</v>
      </c>
      <c r="P938" t="s">
        <v>140</v>
      </c>
      <c r="Q938" t="s">
        <v>140</v>
      </c>
      <c r="R938" t="s">
        <v>135</v>
      </c>
      <c r="S938" t="s">
        <v>135</v>
      </c>
      <c r="T938" t="s">
        <v>123</v>
      </c>
      <c r="U938" t="s">
        <v>123</v>
      </c>
      <c r="V938" t="s">
        <v>123</v>
      </c>
    </row>
    <row r="939" spans="1:22">
      <c r="A939">
        <v>939</v>
      </c>
      <c r="B939" t="s">
        <v>1290</v>
      </c>
      <c r="C939" t="s">
        <v>238</v>
      </c>
      <c r="D939" t="s">
        <v>1291</v>
      </c>
      <c r="E939" t="s">
        <v>135</v>
      </c>
      <c r="F939" t="s">
        <v>1292</v>
      </c>
      <c r="G939" t="s">
        <v>1293</v>
      </c>
      <c r="H939" t="s">
        <v>138</v>
      </c>
      <c r="I939">
        <v>2019</v>
      </c>
      <c r="J939">
        <v>2</v>
      </c>
      <c r="K939" t="s">
        <v>1294</v>
      </c>
      <c r="L939" t="s">
        <v>139</v>
      </c>
      <c r="M939" t="s">
        <v>123</v>
      </c>
      <c r="N939" t="s">
        <v>140</v>
      </c>
      <c r="O939" t="s">
        <v>140</v>
      </c>
      <c r="P939" t="s">
        <v>140</v>
      </c>
      <c r="Q939" t="s">
        <v>140</v>
      </c>
      <c r="R939" t="s">
        <v>135</v>
      </c>
      <c r="S939" t="s">
        <v>135</v>
      </c>
      <c r="T939" t="s">
        <v>123</v>
      </c>
      <c r="U939" t="s">
        <v>123</v>
      </c>
      <c r="V939" t="s">
        <v>123</v>
      </c>
    </row>
    <row r="940" spans="1:22">
      <c r="A940">
        <v>940</v>
      </c>
      <c r="B940" t="s">
        <v>1295</v>
      </c>
      <c r="C940" t="s">
        <v>238</v>
      </c>
      <c r="D940" t="s">
        <v>1291</v>
      </c>
      <c r="E940" t="s">
        <v>135</v>
      </c>
      <c r="F940" t="s">
        <v>1292</v>
      </c>
      <c r="G940" t="s">
        <v>1293</v>
      </c>
      <c r="H940" t="s">
        <v>138</v>
      </c>
      <c r="I940">
        <v>2019</v>
      </c>
      <c r="J940">
        <v>2</v>
      </c>
      <c r="K940" t="s">
        <v>1294</v>
      </c>
      <c r="L940" t="s">
        <v>139</v>
      </c>
      <c r="M940" t="s">
        <v>123</v>
      </c>
      <c r="N940" t="s">
        <v>140</v>
      </c>
      <c r="O940" t="s">
        <v>140</v>
      </c>
      <c r="P940" t="s">
        <v>140</v>
      </c>
      <c r="Q940" t="s">
        <v>140</v>
      </c>
      <c r="R940" t="s">
        <v>135</v>
      </c>
      <c r="S940" t="s">
        <v>135</v>
      </c>
      <c r="T940" t="s">
        <v>123</v>
      </c>
      <c r="U940" t="s">
        <v>123</v>
      </c>
      <c r="V940" t="s">
        <v>123</v>
      </c>
    </row>
    <row r="941" spans="1:22">
      <c r="A941">
        <v>941</v>
      </c>
      <c r="B941" t="s">
        <v>1296</v>
      </c>
      <c r="C941" t="s">
        <v>238</v>
      </c>
      <c r="D941" t="s">
        <v>1291</v>
      </c>
      <c r="E941" t="s">
        <v>135</v>
      </c>
      <c r="F941" t="s">
        <v>1292</v>
      </c>
      <c r="G941" t="s">
        <v>1293</v>
      </c>
      <c r="H941" t="s">
        <v>138</v>
      </c>
      <c r="I941">
        <v>2019</v>
      </c>
      <c r="J941">
        <v>2</v>
      </c>
      <c r="K941" t="s">
        <v>1294</v>
      </c>
      <c r="L941" t="s">
        <v>139</v>
      </c>
      <c r="M941" t="s">
        <v>123</v>
      </c>
      <c r="N941" t="s">
        <v>140</v>
      </c>
      <c r="O941" t="s">
        <v>140</v>
      </c>
      <c r="P941" t="s">
        <v>140</v>
      </c>
      <c r="Q941" t="s">
        <v>140</v>
      </c>
      <c r="R941" t="s">
        <v>135</v>
      </c>
      <c r="S941" t="s">
        <v>135</v>
      </c>
      <c r="T941" t="s">
        <v>123</v>
      </c>
      <c r="U941" t="s">
        <v>123</v>
      </c>
      <c r="V941" t="s">
        <v>123</v>
      </c>
    </row>
    <row r="942" spans="1:22">
      <c r="A942">
        <v>942</v>
      </c>
      <c r="B942" t="s">
        <v>1297</v>
      </c>
      <c r="C942" t="s">
        <v>238</v>
      </c>
      <c r="D942" t="s">
        <v>1291</v>
      </c>
      <c r="E942" t="s">
        <v>135</v>
      </c>
      <c r="F942" t="s">
        <v>1292</v>
      </c>
      <c r="G942" t="s">
        <v>1293</v>
      </c>
      <c r="H942" t="s">
        <v>138</v>
      </c>
      <c r="I942">
        <v>2019</v>
      </c>
      <c r="J942">
        <v>2</v>
      </c>
      <c r="K942" t="s">
        <v>1294</v>
      </c>
      <c r="L942" t="s">
        <v>139</v>
      </c>
      <c r="M942" t="s">
        <v>123</v>
      </c>
      <c r="N942" t="s">
        <v>140</v>
      </c>
      <c r="O942" t="s">
        <v>140</v>
      </c>
      <c r="P942" t="s">
        <v>140</v>
      </c>
      <c r="Q942" t="s">
        <v>140</v>
      </c>
      <c r="R942" t="s">
        <v>135</v>
      </c>
      <c r="S942" t="s">
        <v>135</v>
      </c>
      <c r="T942" t="s">
        <v>123</v>
      </c>
      <c r="U942" t="s">
        <v>123</v>
      </c>
      <c r="V942" t="s">
        <v>123</v>
      </c>
    </row>
    <row r="943" spans="1:22">
      <c r="A943">
        <v>943</v>
      </c>
      <c r="B943" t="s">
        <v>1298</v>
      </c>
      <c r="C943" t="s">
        <v>238</v>
      </c>
      <c r="D943" t="s">
        <v>1291</v>
      </c>
      <c r="E943" t="s">
        <v>135</v>
      </c>
      <c r="F943" t="s">
        <v>1292</v>
      </c>
      <c r="G943" t="s">
        <v>1293</v>
      </c>
      <c r="H943" t="s">
        <v>138</v>
      </c>
      <c r="I943">
        <v>2019</v>
      </c>
      <c r="J943">
        <v>2</v>
      </c>
      <c r="K943" t="s">
        <v>1294</v>
      </c>
      <c r="L943" t="s">
        <v>139</v>
      </c>
      <c r="M943" t="s">
        <v>123</v>
      </c>
      <c r="N943" t="s">
        <v>140</v>
      </c>
      <c r="O943" t="s">
        <v>140</v>
      </c>
      <c r="P943" t="s">
        <v>140</v>
      </c>
      <c r="Q943" t="s">
        <v>140</v>
      </c>
      <c r="R943" t="s">
        <v>135</v>
      </c>
      <c r="S943" t="s">
        <v>135</v>
      </c>
      <c r="T943" t="s">
        <v>123</v>
      </c>
      <c r="U943" t="s">
        <v>123</v>
      </c>
      <c r="V943" t="s">
        <v>123</v>
      </c>
    </row>
    <row r="944" spans="1:22">
      <c r="A944">
        <v>944</v>
      </c>
      <c r="B944" t="s">
        <v>1299</v>
      </c>
      <c r="C944" t="s">
        <v>238</v>
      </c>
      <c r="D944" t="s">
        <v>1291</v>
      </c>
      <c r="E944" t="s">
        <v>135</v>
      </c>
      <c r="F944" t="s">
        <v>1292</v>
      </c>
      <c r="G944" t="s">
        <v>1293</v>
      </c>
      <c r="H944" t="s">
        <v>138</v>
      </c>
      <c r="I944">
        <v>2019</v>
      </c>
      <c r="J944">
        <v>2</v>
      </c>
      <c r="K944" t="s">
        <v>1294</v>
      </c>
      <c r="L944" t="s">
        <v>139</v>
      </c>
      <c r="M944" t="s">
        <v>123</v>
      </c>
      <c r="N944" t="s">
        <v>140</v>
      </c>
      <c r="O944" t="s">
        <v>140</v>
      </c>
      <c r="P944" t="s">
        <v>140</v>
      </c>
      <c r="Q944" t="s">
        <v>140</v>
      </c>
      <c r="R944" t="s">
        <v>135</v>
      </c>
      <c r="S944" t="s">
        <v>135</v>
      </c>
      <c r="T944" t="s">
        <v>123</v>
      </c>
      <c r="U944" t="s">
        <v>123</v>
      </c>
      <c r="V944" t="s">
        <v>123</v>
      </c>
    </row>
    <row r="945" spans="1:22">
      <c r="A945">
        <v>945</v>
      </c>
      <c r="B945" t="s">
        <v>1300</v>
      </c>
      <c r="C945" t="s">
        <v>238</v>
      </c>
      <c r="D945" t="s">
        <v>1291</v>
      </c>
      <c r="E945" t="s">
        <v>135</v>
      </c>
      <c r="F945" t="s">
        <v>1292</v>
      </c>
      <c r="G945" t="s">
        <v>1293</v>
      </c>
      <c r="H945" t="s">
        <v>138</v>
      </c>
      <c r="I945">
        <v>2019</v>
      </c>
      <c r="J945">
        <v>2</v>
      </c>
      <c r="K945" t="s">
        <v>1294</v>
      </c>
      <c r="L945" t="s">
        <v>139</v>
      </c>
      <c r="M945" t="s">
        <v>123</v>
      </c>
      <c r="N945" t="s">
        <v>140</v>
      </c>
      <c r="O945" t="s">
        <v>140</v>
      </c>
      <c r="P945" t="s">
        <v>140</v>
      </c>
      <c r="Q945" t="s">
        <v>140</v>
      </c>
      <c r="R945" t="s">
        <v>135</v>
      </c>
      <c r="S945" t="s">
        <v>135</v>
      </c>
      <c r="T945" t="s">
        <v>123</v>
      </c>
      <c r="U945" t="s">
        <v>123</v>
      </c>
      <c r="V945" t="s">
        <v>123</v>
      </c>
    </row>
    <row r="946" spans="1:22">
      <c r="A946">
        <v>946</v>
      </c>
      <c r="B946" t="s">
        <v>1301</v>
      </c>
      <c r="C946" t="s">
        <v>238</v>
      </c>
      <c r="D946" t="s">
        <v>1291</v>
      </c>
      <c r="E946" t="s">
        <v>135</v>
      </c>
      <c r="F946" t="s">
        <v>1292</v>
      </c>
      <c r="G946" t="s">
        <v>1293</v>
      </c>
      <c r="H946" t="s">
        <v>138</v>
      </c>
      <c r="I946">
        <v>2019</v>
      </c>
      <c r="J946">
        <v>2</v>
      </c>
      <c r="K946" t="s">
        <v>1294</v>
      </c>
      <c r="L946" t="s">
        <v>139</v>
      </c>
      <c r="M946" t="s">
        <v>123</v>
      </c>
      <c r="N946" t="s">
        <v>140</v>
      </c>
      <c r="O946" t="s">
        <v>140</v>
      </c>
      <c r="P946" t="s">
        <v>140</v>
      </c>
      <c r="Q946" t="s">
        <v>140</v>
      </c>
      <c r="R946" t="s">
        <v>135</v>
      </c>
      <c r="S946" t="s">
        <v>135</v>
      </c>
      <c r="T946" t="s">
        <v>123</v>
      </c>
      <c r="U946" t="s">
        <v>123</v>
      </c>
      <c r="V946" t="s">
        <v>123</v>
      </c>
    </row>
    <row r="947" spans="1:22">
      <c r="A947">
        <v>947</v>
      </c>
      <c r="B947" t="s">
        <v>1302</v>
      </c>
      <c r="C947" t="s">
        <v>238</v>
      </c>
      <c r="D947" t="s">
        <v>1291</v>
      </c>
      <c r="E947" t="s">
        <v>135</v>
      </c>
      <c r="F947" t="s">
        <v>1292</v>
      </c>
      <c r="G947" t="s">
        <v>1293</v>
      </c>
      <c r="H947" t="s">
        <v>138</v>
      </c>
      <c r="I947">
        <v>2019</v>
      </c>
      <c r="J947">
        <v>2</v>
      </c>
      <c r="K947" t="s">
        <v>1294</v>
      </c>
      <c r="L947" t="s">
        <v>139</v>
      </c>
      <c r="M947" t="s">
        <v>123</v>
      </c>
      <c r="N947" t="s">
        <v>140</v>
      </c>
      <c r="O947" t="s">
        <v>140</v>
      </c>
      <c r="P947" t="s">
        <v>140</v>
      </c>
      <c r="Q947" t="s">
        <v>140</v>
      </c>
      <c r="R947" t="s">
        <v>135</v>
      </c>
      <c r="S947" t="s">
        <v>135</v>
      </c>
      <c r="T947" t="s">
        <v>123</v>
      </c>
      <c r="U947" t="s">
        <v>123</v>
      </c>
      <c r="V947" t="s">
        <v>123</v>
      </c>
    </row>
    <row r="948" spans="1:22">
      <c r="A948">
        <v>948</v>
      </c>
      <c r="B948" t="s">
        <v>1303</v>
      </c>
      <c r="C948" t="s">
        <v>238</v>
      </c>
      <c r="D948" t="s">
        <v>1291</v>
      </c>
      <c r="E948" t="s">
        <v>135</v>
      </c>
      <c r="F948" t="s">
        <v>1292</v>
      </c>
      <c r="G948" t="s">
        <v>1293</v>
      </c>
      <c r="H948" t="s">
        <v>138</v>
      </c>
      <c r="I948">
        <v>2019</v>
      </c>
      <c r="J948">
        <v>2</v>
      </c>
      <c r="K948" t="s">
        <v>1294</v>
      </c>
      <c r="L948" t="s">
        <v>139</v>
      </c>
      <c r="M948" t="s">
        <v>123</v>
      </c>
      <c r="N948" t="s">
        <v>140</v>
      </c>
      <c r="O948" t="s">
        <v>140</v>
      </c>
      <c r="P948" t="s">
        <v>140</v>
      </c>
      <c r="Q948" t="s">
        <v>140</v>
      </c>
      <c r="R948" t="s">
        <v>135</v>
      </c>
      <c r="S948" t="s">
        <v>135</v>
      </c>
      <c r="T948" t="s">
        <v>123</v>
      </c>
      <c r="U948" t="s">
        <v>123</v>
      </c>
      <c r="V948" t="s">
        <v>123</v>
      </c>
    </row>
    <row r="949" spans="1:22">
      <c r="A949">
        <v>949</v>
      </c>
      <c r="B949" t="s">
        <v>1304</v>
      </c>
      <c r="C949" t="s">
        <v>238</v>
      </c>
      <c r="D949" t="s">
        <v>1291</v>
      </c>
      <c r="E949" t="s">
        <v>135</v>
      </c>
      <c r="F949" t="s">
        <v>1292</v>
      </c>
      <c r="G949" t="s">
        <v>1293</v>
      </c>
      <c r="H949" t="s">
        <v>138</v>
      </c>
      <c r="I949">
        <v>2019</v>
      </c>
      <c r="J949">
        <v>2</v>
      </c>
      <c r="K949" t="s">
        <v>1294</v>
      </c>
      <c r="L949" t="s">
        <v>139</v>
      </c>
      <c r="M949" t="s">
        <v>123</v>
      </c>
      <c r="N949" t="s">
        <v>140</v>
      </c>
      <c r="O949" t="s">
        <v>140</v>
      </c>
      <c r="P949" t="s">
        <v>140</v>
      </c>
      <c r="Q949" t="s">
        <v>140</v>
      </c>
      <c r="R949" t="s">
        <v>135</v>
      </c>
      <c r="S949" t="s">
        <v>135</v>
      </c>
      <c r="T949" t="s">
        <v>123</v>
      </c>
      <c r="U949" t="s">
        <v>123</v>
      </c>
      <c r="V949" t="s">
        <v>123</v>
      </c>
    </row>
    <row r="950" spans="1:22">
      <c r="A950">
        <v>950</v>
      </c>
      <c r="B950" t="s">
        <v>1305</v>
      </c>
      <c r="C950" t="s">
        <v>238</v>
      </c>
      <c r="D950" t="s">
        <v>1291</v>
      </c>
      <c r="E950" t="s">
        <v>135</v>
      </c>
      <c r="F950" t="s">
        <v>1292</v>
      </c>
      <c r="G950" t="s">
        <v>1293</v>
      </c>
      <c r="H950" t="s">
        <v>138</v>
      </c>
      <c r="I950">
        <v>2019</v>
      </c>
      <c r="J950">
        <v>2</v>
      </c>
      <c r="K950" t="s">
        <v>1294</v>
      </c>
      <c r="L950" t="s">
        <v>139</v>
      </c>
      <c r="M950" t="s">
        <v>123</v>
      </c>
      <c r="N950" t="s">
        <v>140</v>
      </c>
      <c r="O950" t="s">
        <v>140</v>
      </c>
      <c r="P950" t="s">
        <v>140</v>
      </c>
      <c r="Q950" t="s">
        <v>140</v>
      </c>
      <c r="R950" t="s">
        <v>135</v>
      </c>
      <c r="S950" t="s">
        <v>135</v>
      </c>
      <c r="T950" t="s">
        <v>123</v>
      </c>
      <c r="U950" t="s">
        <v>123</v>
      </c>
      <c r="V950" t="s">
        <v>123</v>
      </c>
    </row>
    <row r="951" spans="1:22">
      <c r="A951">
        <v>951</v>
      </c>
      <c r="B951" t="s">
        <v>1306</v>
      </c>
      <c r="C951" t="s">
        <v>238</v>
      </c>
      <c r="D951" t="s">
        <v>1291</v>
      </c>
      <c r="E951" t="s">
        <v>135</v>
      </c>
      <c r="F951" t="s">
        <v>1292</v>
      </c>
      <c r="G951" t="s">
        <v>1293</v>
      </c>
      <c r="H951" t="s">
        <v>138</v>
      </c>
      <c r="I951">
        <v>2019</v>
      </c>
      <c r="J951">
        <v>2</v>
      </c>
      <c r="K951" t="s">
        <v>1294</v>
      </c>
      <c r="L951" t="s">
        <v>139</v>
      </c>
      <c r="M951" t="s">
        <v>123</v>
      </c>
      <c r="N951" t="s">
        <v>140</v>
      </c>
      <c r="O951" t="s">
        <v>140</v>
      </c>
      <c r="P951" t="s">
        <v>140</v>
      </c>
      <c r="Q951" t="s">
        <v>140</v>
      </c>
      <c r="R951" t="s">
        <v>135</v>
      </c>
      <c r="S951" t="s">
        <v>135</v>
      </c>
      <c r="T951" t="s">
        <v>123</v>
      </c>
      <c r="U951" t="s">
        <v>123</v>
      </c>
      <c r="V951" t="s">
        <v>123</v>
      </c>
    </row>
    <row r="952" spans="1:22">
      <c r="A952">
        <v>952</v>
      </c>
      <c r="B952" t="s">
        <v>1307</v>
      </c>
      <c r="C952" t="s">
        <v>238</v>
      </c>
      <c r="D952" t="s">
        <v>1291</v>
      </c>
      <c r="E952" t="s">
        <v>135</v>
      </c>
      <c r="F952" t="s">
        <v>1292</v>
      </c>
      <c r="G952" t="s">
        <v>1293</v>
      </c>
      <c r="H952" t="s">
        <v>138</v>
      </c>
      <c r="I952">
        <v>2019</v>
      </c>
      <c r="J952">
        <v>2</v>
      </c>
      <c r="K952" t="s">
        <v>1294</v>
      </c>
      <c r="L952" t="s">
        <v>139</v>
      </c>
      <c r="M952" t="s">
        <v>123</v>
      </c>
      <c r="N952" t="s">
        <v>140</v>
      </c>
      <c r="O952" t="s">
        <v>140</v>
      </c>
      <c r="P952" t="s">
        <v>140</v>
      </c>
      <c r="Q952" t="s">
        <v>140</v>
      </c>
      <c r="R952" t="s">
        <v>135</v>
      </c>
      <c r="S952" t="s">
        <v>135</v>
      </c>
      <c r="T952" t="s">
        <v>123</v>
      </c>
      <c r="U952" t="s">
        <v>123</v>
      </c>
      <c r="V952" t="s">
        <v>123</v>
      </c>
    </row>
    <row r="953" spans="1:22">
      <c r="A953">
        <v>953</v>
      </c>
      <c r="B953" t="s">
        <v>1308</v>
      </c>
      <c r="C953" t="s">
        <v>238</v>
      </c>
      <c r="D953" t="s">
        <v>1291</v>
      </c>
      <c r="E953" t="s">
        <v>135</v>
      </c>
      <c r="F953" t="s">
        <v>1292</v>
      </c>
      <c r="G953" t="s">
        <v>1293</v>
      </c>
      <c r="H953" t="s">
        <v>138</v>
      </c>
      <c r="I953">
        <v>2019</v>
      </c>
      <c r="J953">
        <v>2</v>
      </c>
      <c r="K953" t="s">
        <v>1294</v>
      </c>
      <c r="L953" t="s">
        <v>139</v>
      </c>
      <c r="M953" t="s">
        <v>123</v>
      </c>
      <c r="N953" t="s">
        <v>140</v>
      </c>
      <c r="O953" t="s">
        <v>140</v>
      </c>
      <c r="P953" t="s">
        <v>140</v>
      </c>
      <c r="Q953" t="s">
        <v>140</v>
      </c>
      <c r="R953" t="s">
        <v>135</v>
      </c>
      <c r="S953" t="s">
        <v>135</v>
      </c>
      <c r="T953" t="s">
        <v>123</v>
      </c>
      <c r="U953" t="s">
        <v>123</v>
      </c>
      <c r="V953" t="s">
        <v>123</v>
      </c>
    </row>
    <row r="954" spans="1:22">
      <c r="A954">
        <v>954</v>
      </c>
      <c r="B954" t="s">
        <v>1309</v>
      </c>
      <c r="C954" t="s">
        <v>238</v>
      </c>
      <c r="D954" t="s">
        <v>1291</v>
      </c>
      <c r="E954" t="s">
        <v>135</v>
      </c>
      <c r="F954" t="s">
        <v>1292</v>
      </c>
      <c r="G954" t="s">
        <v>1293</v>
      </c>
      <c r="H954" t="s">
        <v>138</v>
      </c>
      <c r="I954">
        <v>2019</v>
      </c>
      <c r="J954">
        <v>2</v>
      </c>
      <c r="K954" t="s">
        <v>1294</v>
      </c>
      <c r="L954" t="s">
        <v>139</v>
      </c>
      <c r="M954" t="s">
        <v>123</v>
      </c>
      <c r="N954" t="s">
        <v>140</v>
      </c>
      <c r="O954" t="s">
        <v>140</v>
      </c>
      <c r="P954" t="s">
        <v>140</v>
      </c>
      <c r="Q954" t="s">
        <v>140</v>
      </c>
      <c r="R954" t="s">
        <v>135</v>
      </c>
      <c r="S954" t="s">
        <v>135</v>
      </c>
      <c r="T954" t="s">
        <v>123</v>
      </c>
      <c r="U954" t="s">
        <v>123</v>
      </c>
      <c r="V954" t="s">
        <v>123</v>
      </c>
    </row>
    <row r="955" spans="1:22">
      <c r="A955">
        <v>955</v>
      </c>
      <c r="B955" t="s">
        <v>1310</v>
      </c>
      <c r="C955" t="s">
        <v>238</v>
      </c>
      <c r="D955" t="s">
        <v>1291</v>
      </c>
      <c r="E955" t="s">
        <v>135</v>
      </c>
      <c r="F955" t="s">
        <v>1292</v>
      </c>
      <c r="G955" t="s">
        <v>1293</v>
      </c>
      <c r="H955" t="s">
        <v>138</v>
      </c>
      <c r="I955">
        <v>2019</v>
      </c>
      <c r="J955">
        <v>2</v>
      </c>
      <c r="K955" t="s">
        <v>1294</v>
      </c>
      <c r="L955" t="s">
        <v>139</v>
      </c>
      <c r="M955" t="s">
        <v>123</v>
      </c>
      <c r="N955" t="s">
        <v>140</v>
      </c>
      <c r="O955" t="s">
        <v>140</v>
      </c>
      <c r="P955" t="s">
        <v>140</v>
      </c>
      <c r="Q955" t="s">
        <v>140</v>
      </c>
      <c r="R955" t="s">
        <v>135</v>
      </c>
      <c r="S955" t="s">
        <v>135</v>
      </c>
      <c r="T955" t="s">
        <v>123</v>
      </c>
      <c r="U955" t="s">
        <v>123</v>
      </c>
      <c r="V955" t="s">
        <v>123</v>
      </c>
    </row>
    <row r="956" spans="1:22">
      <c r="A956">
        <v>956</v>
      </c>
      <c r="B956" t="s">
        <v>1311</v>
      </c>
      <c r="C956" t="s">
        <v>238</v>
      </c>
      <c r="D956" t="s">
        <v>1291</v>
      </c>
      <c r="E956" t="s">
        <v>135</v>
      </c>
      <c r="F956" t="s">
        <v>1292</v>
      </c>
      <c r="G956" t="s">
        <v>1293</v>
      </c>
      <c r="H956" t="s">
        <v>138</v>
      </c>
      <c r="I956">
        <v>2019</v>
      </c>
      <c r="J956">
        <v>2</v>
      </c>
      <c r="K956" t="s">
        <v>1294</v>
      </c>
      <c r="L956" t="s">
        <v>139</v>
      </c>
      <c r="M956" t="s">
        <v>123</v>
      </c>
      <c r="N956" t="s">
        <v>140</v>
      </c>
      <c r="O956" t="s">
        <v>140</v>
      </c>
      <c r="P956" t="s">
        <v>140</v>
      </c>
      <c r="Q956" t="s">
        <v>140</v>
      </c>
      <c r="R956" t="s">
        <v>135</v>
      </c>
      <c r="S956" t="s">
        <v>135</v>
      </c>
      <c r="T956" t="s">
        <v>123</v>
      </c>
      <c r="U956" t="s">
        <v>123</v>
      </c>
      <c r="V956" t="s">
        <v>123</v>
      </c>
    </row>
    <row r="957" spans="1:22">
      <c r="A957">
        <v>957</v>
      </c>
      <c r="B957" t="s">
        <v>1312</v>
      </c>
      <c r="C957" t="s">
        <v>238</v>
      </c>
      <c r="D957" t="s">
        <v>1291</v>
      </c>
      <c r="E957" t="s">
        <v>135</v>
      </c>
      <c r="F957" t="s">
        <v>1292</v>
      </c>
      <c r="G957" t="s">
        <v>1293</v>
      </c>
      <c r="H957" t="s">
        <v>138</v>
      </c>
      <c r="I957">
        <v>2019</v>
      </c>
      <c r="J957">
        <v>2</v>
      </c>
      <c r="K957" t="s">
        <v>1294</v>
      </c>
      <c r="L957" t="s">
        <v>139</v>
      </c>
      <c r="M957" t="s">
        <v>123</v>
      </c>
      <c r="N957" t="s">
        <v>140</v>
      </c>
      <c r="O957" t="s">
        <v>140</v>
      </c>
      <c r="P957" t="s">
        <v>140</v>
      </c>
      <c r="Q957" t="s">
        <v>140</v>
      </c>
      <c r="R957" t="s">
        <v>135</v>
      </c>
      <c r="S957" t="s">
        <v>135</v>
      </c>
      <c r="T957" t="s">
        <v>123</v>
      </c>
      <c r="U957" t="s">
        <v>123</v>
      </c>
      <c r="V957" t="s">
        <v>123</v>
      </c>
    </row>
    <row r="958" spans="1:22">
      <c r="A958">
        <v>958</v>
      </c>
      <c r="B958" t="s">
        <v>1313</v>
      </c>
      <c r="C958" t="s">
        <v>238</v>
      </c>
      <c r="D958" t="s">
        <v>1291</v>
      </c>
      <c r="E958" t="s">
        <v>135</v>
      </c>
      <c r="F958" t="s">
        <v>1292</v>
      </c>
      <c r="G958" t="s">
        <v>1293</v>
      </c>
      <c r="H958" t="s">
        <v>138</v>
      </c>
      <c r="I958">
        <v>2019</v>
      </c>
      <c r="J958">
        <v>2</v>
      </c>
      <c r="K958" t="s">
        <v>1294</v>
      </c>
      <c r="L958" t="s">
        <v>139</v>
      </c>
      <c r="M958" t="s">
        <v>123</v>
      </c>
      <c r="N958" t="s">
        <v>140</v>
      </c>
      <c r="O958" t="s">
        <v>140</v>
      </c>
      <c r="P958" t="s">
        <v>140</v>
      </c>
      <c r="Q958" t="s">
        <v>140</v>
      </c>
      <c r="R958" t="s">
        <v>135</v>
      </c>
      <c r="S958" t="s">
        <v>135</v>
      </c>
      <c r="T958" t="s">
        <v>123</v>
      </c>
      <c r="U958" t="s">
        <v>123</v>
      </c>
      <c r="V958" t="s">
        <v>123</v>
      </c>
    </row>
    <row r="959" spans="1:22">
      <c r="A959">
        <v>959</v>
      </c>
      <c r="B959" t="s">
        <v>1314</v>
      </c>
      <c r="C959" t="s">
        <v>238</v>
      </c>
      <c r="D959" t="s">
        <v>1291</v>
      </c>
      <c r="E959" t="s">
        <v>135</v>
      </c>
      <c r="F959" t="s">
        <v>1292</v>
      </c>
      <c r="G959" t="s">
        <v>1293</v>
      </c>
      <c r="H959" t="s">
        <v>138</v>
      </c>
      <c r="I959">
        <v>2019</v>
      </c>
      <c r="J959">
        <v>2</v>
      </c>
      <c r="K959" t="s">
        <v>1294</v>
      </c>
      <c r="L959" t="s">
        <v>139</v>
      </c>
      <c r="M959" t="s">
        <v>123</v>
      </c>
      <c r="N959" t="s">
        <v>140</v>
      </c>
      <c r="O959" t="s">
        <v>140</v>
      </c>
      <c r="P959" t="s">
        <v>140</v>
      </c>
      <c r="Q959" t="s">
        <v>140</v>
      </c>
      <c r="R959" t="s">
        <v>135</v>
      </c>
      <c r="S959" t="s">
        <v>135</v>
      </c>
      <c r="T959" t="s">
        <v>123</v>
      </c>
      <c r="U959" t="s">
        <v>123</v>
      </c>
      <c r="V959" t="s">
        <v>123</v>
      </c>
    </row>
    <row r="960" spans="1:22">
      <c r="A960">
        <v>960</v>
      </c>
      <c r="B960" t="s">
        <v>1315</v>
      </c>
      <c r="C960" t="s">
        <v>238</v>
      </c>
      <c r="D960" t="s">
        <v>1291</v>
      </c>
      <c r="E960" t="s">
        <v>135</v>
      </c>
      <c r="F960" t="s">
        <v>1292</v>
      </c>
      <c r="G960" t="s">
        <v>1293</v>
      </c>
      <c r="H960" t="s">
        <v>138</v>
      </c>
      <c r="I960">
        <v>2019</v>
      </c>
      <c r="J960">
        <v>2</v>
      </c>
      <c r="K960" t="s">
        <v>1294</v>
      </c>
      <c r="L960" t="s">
        <v>139</v>
      </c>
      <c r="M960" t="s">
        <v>123</v>
      </c>
      <c r="N960" t="s">
        <v>140</v>
      </c>
      <c r="O960" t="s">
        <v>140</v>
      </c>
      <c r="P960" t="s">
        <v>140</v>
      </c>
      <c r="Q960" t="s">
        <v>140</v>
      </c>
      <c r="R960" t="s">
        <v>135</v>
      </c>
      <c r="S960" t="s">
        <v>135</v>
      </c>
      <c r="T960" t="s">
        <v>123</v>
      </c>
      <c r="U960" t="s">
        <v>123</v>
      </c>
      <c r="V960" t="s">
        <v>123</v>
      </c>
    </row>
    <row r="961" spans="1:22">
      <c r="A961">
        <v>961</v>
      </c>
      <c r="B961" t="s">
        <v>1316</v>
      </c>
      <c r="C961" t="s">
        <v>238</v>
      </c>
      <c r="D961" t="s">
        <v>1291</v>
      </c>
      <c r="E961" t="s">
        <v>135</v>
      </c>
      <c r="F961" t="s">
        <v>1292</v>
      </c>
      <c r="G961" t="s">
        <v>1293</v>
      </c>
      <c r="H961" t="s">
        <v>138</v>
      </c>
      <c r="I961">
        <v>2019</v>
      </c>
      <c r="J961">
        <v>2</v>
      </c>
      <c r="K961" t="s">
        <v>1294</v>
      </c>
      <c r="L961" t="s">
        <v>139</v>
      </c>
      <c r="M961" t="s">
        <v>123</v>
      </c>
      <c r="N961" t="s">
        <v>140</v>
      </c>
      <c r="O961" t="s">
        <v>140</v>
      </c>
      <c r="P961" t="s">
        <v>140</v>
      </c>
      <c r="Q961" t="s">
        <v>140</v>
      </c>
      <c r="R961" t="s">
        <v>135</v>
      </c>
      <c r="S961" t="s">
        <v>135</v>
      </c>
      <c r="T961" t="s">
        <v>123</v>
      </c>
      <c r="U961" t="s">
        <v>123</v>
      </c>
      <c r="V961" t="s">
        <v>123</v>
      </c>
    </row>
    <row r="962" spans="1:22">
      <c r="A962">
        <v>962</v>
      </c>
      <c r="B962" t="s">
        <v>1317</v>
      </c>
      <c r="C962" t="s">
        <v>238</v>
      </c>
      <c r="D962" t="s">
        <v>1291</v>
      </c>
      <c r="E962" t="s">
        <v>135</v>
      </c>
      <c r="F962" t="s">
        <v>1292</v>
      </c>
      <c r="G962" t="s">
        <v>1293</v>
      </c>
      <c r="H962" t="s">
        <v>138</v>
      </c>
      <c r="I962">
        <v>2019</v>
      </c>
      <c r="J962">
        <v>2</v>
      </c>
      <c r="K962" t="s">
        <v>1294</v>
      </c>
      <c r="L962" t="s">
        <v>139</v>
      </c>
      <c r="M962" t="s">
        <v>123</v>
      </c>
      <c r="N962" t="s">
        <v>140</v>
      </c>
      <c r="O962" t="s">
        <v>140</v>
      </c>
      <c r="P962" t="s">
        <v>140</v>
      </c>
      <c r="Q962" t="s">
        <v>140</v>
      </c>
      <c r="R962" t="s">
        <v>135</v>
      </c>
      <c r="S962" t="s">
        <v>135</v>
      </c>
      <c r="T962" t="s">
        <v>123</v>
      </c>
      <c r="U962" t="s">
        <v>123</v>
      </c>
      <c r="V962" t="s">
        <v>123</v>
      </c>
    </row>
    <row r="963" spans="1:22">
      <c r="A963">
        <v>963</v>
      </c>
      <c r="B963" t="s">
        <v>1318</v>
      </c>
      <c r="C963" t="s">
        <v>238</v>
      </c>
      <c r="D963" t="s">
        <v>1291</v>
      </c>
      <c r="E963" t="s">
        <v>135</v>
      </c>
      <c r="F963" t="s">
        <v>1292</v>
      </c>
      <c r="G963" t="s">
        <v>1293</v>
      </c>
      <c r="H963" t="s">
        <v>138</v>
      </c>
      <c r="I963">
        <v>2019</v>
      </c>
      <c r="J963">
        <v>2</v>
      </c>
      <c r="K963" t="s">
        <v>1294</v>
      </c>
      <c r="L963" t="s">
        <v>139</v>
      </c>
      <c r="M963" t="s">
        <v>123</v>
      </c>
      <c r="N963" t="s">
        <v>140</v>
      </c>
      <c r="O963" t="s">
        <v>140</v>
      </c>
      <c r="P963" t="s">
        <v>140</v>
      </c>
      <c r="Q963" t="s">
        <v>140</v>
      </c>
      <c r="R963" t="s">
        <v>135</v>
      </c>
      <c r="S963" t="s">
        <v>135</v>
      </c>
      <c r="T963" t="s">
        <v>123</v>
      </c>
      <c r="U963" t="s">
        <v>123</v>
      </c>
      <c r="V963" t="s">
        <v>123</v>
      </c>
    </row>
    <row r="964" spans="1:22">
      <c r="A964">
        <v>964</v>
      </c>
      <c r="B964" t="s">
        <v>1319</v>
      </c>
      <c r="C964" t="s">
        <v>238</v>
      </c>
      <c r="D964" t="s">
        <v>1291</v>
      </c>
      <c r="E964" t="s">
        <v>135</v>
      </c>
      <c r="F964" t="s">
        <v>1292</v>
      </c>
      <c r="G964" t="s">
        <v>1293</v>
      </c>
      <c r="H964" t="s">
        <v>138</v>
      </c>
      <c r="I964">
        <v>2019</v>
      </c>
      <c r="J964">
        <v>2</v>
      </c>
      <c r="K964" t="s">
        <v>1294</v>
      </c>
      <c r="L964" t="s">
        <v>139</v>
      </c>
      <c r="M964" t="s">
        <v>123</v>
      </c>
      <c r="N964" t="s">
        <v>140</v>
      </c>
      <c r="O964" t="s">
        <v>140</v>
      </c>
      <c r="P964" t="s">
        <v>140</v>
      </c>
      <c r="Q964" t="s">
        <v>140</v>
      </c>
      <c r="R964" t="s">
        <v>135</v>
      </c>
      <c r="S964" t="s">
        <v>135</v>
      </c>
      <c r="T964" t="s">
        <v>123</v>
      </c>
      <c r="U964" t="s">
        <v>123</v>
      </c>
      <c r="V964" t="s">
        <v>123</v>
      </c>
    </row>
    <row r="965" spans="1:22">
      <c r="A965">
        <v>965</v>
      </c>
      <c r="B965" t="s">
        <v>1320</v>
      </c>
      <c r="C965" t="s">
        <v>238</v>
      </c>
      <c r="D965" t="s">
        <v>1320</v>
      </c>
      <c r="E965" t="s">
        <v>135</v>
      </c>
      <c r="F965" t="s">
        <v>1321</v>
      </c>
      <c r="G965" t="s">
        <v>1322</v>
      </c>
      <c r="H965" t="s">
        <v>400</v>
      </c>
      <c r="I965">
        <v>2019</v>
      </c>
      <c r="J965">
        <v>1</v>
      </c>
      <c r="K965">
        <v>47</v>
      </c>
      <c r="L965" t="s">
        <v>139</v>
      </c>
      <c r="M965" t="s">
        <v>123</v>
      </c>
      <c r="N965" t="s">
        <v>140</v>
      </c>
      <c r="O965" t="s">
        <v>140</v>
      </c>
      <c r="P965" t="s">
        <v>140</v>
      </c>
      <c r="Q965" t="s">
        <v>140</v>
      </c>
      <c r="R965" t="s">
        <v>135</v>
      </c>
      <c r="S965" t="s">
        <v>135</v>
      </c>
      <c r="T965" t="s">
        <v>123</v>
      </c>
      <c r="U965" t="s">
        <v>123</v>
      </c>
      <c r="V965" t="s">
        <v>123</v>
      </c>
    </row>
    <row r="966" spans="1:22">
      <c r="A966">
        <v>966</v>
      </c>
      <c r="B966" t="s">
        <v>1323</v>
      </c>
      <c r="C966" t="s">
        <v>238</v>
      </c>
      <c r="D966" t="s">
        <v>1320</v>
      </c>
      <c r="E966" t="s">
        <v>135</v>
      </c>
      <c r="F966" t="s">
        <v>1321</v>
      </c>
      <c r="G966" t="s">
        <v>1322</v>
      </c>
      <c r="H966" t="s">
        <v>400</v>
      </c>
      <c r="I966">
        <v>2019</v>
      </c>
      <c r="J966">
        <v>1</v>
      </c>
      <c r="K966">
        <v>47</v>
      </c>
      <c r="L966" t="s">
        <v>139</v>
      </c>
      <c r="M966" t="s">
        <v>123</v>
      </c>
      <c r="N966" t="s">
        <v>140</v>
      </c>
      <c r="O966" t="s">
        <v>140</v>
      </c>
      <c r="P966" t="s">
        <v>140</v>
      </c>
      <c r="Q966" t="s">
        <v>140</v>
      </c>
      <c r="R966" t="s">
        <v>135</v>
      </c>
      <c r="S966" t="s">
        <v>135</v>
      </c>
      <c r="T966" t="s">
        <v>123</v>
      </c>
      <c r="U966" t="s">
        <v>123</v>
      </c>
      <c r="V966" t="s">
        <v>123</v>
      </c>
    </row>
    <row r="967" spans="1:22">
      <c r="A967">
        <v>967</v>
      </c>
      <c r="B967" t="s">
        <v>1324</v>
      </c>
      <c r="C967" t="s">
        <v>238</v>
      </c>
      <c r="D967" t="s">
        <v>1320</v>
      </c>
      <c r="E967" t="s">
        <v>135</v>
      </c>
      <c r="F967" t="s">
        <v>1321</v>
      </c>
      <c r="G967" t="s">
        <v>1322</v>
      </c>
      <c r="H967" t="s">
        <v>400</v>
      </c>
      <c r="I967">
        <v>2019</v>
      </c>
      <c r="J967">
        <v>1</v>
      </c>
      <c r="K967">
        <v>47</v>
      </c>
      <c r="L967" t="s">
        <v>139</v>
      </c>
      <c r="M967" t="s">
        <v>123</v>
      </c>
      <c r="N967" t="s">
        <v>140</v>
      </c>
      <c r="O967" t="s">
        <v>140</v>
      </c>
      <c r="P967" t="s">
        <v>140</v>
      </c>
      <c r="Q967" t="s">
        <v>140</v>
      </c>
      <c r="R967" t="s">
        <v>135</v>
      </c>
      <c r="S967" t="s">
        <v>135</v>
      </c>
      <c r="T967" t="s">
        <v>123</v>
      </c>
      <c r="U967" t="s">
        <v>123</v>
      </c>
      <c r="V967" t="s">
        <v>123</v>
      </c>
    </row>
    <row r="968" spans="1:22">
      <c r="A968">
        <v>968</v>
      </c>
      <c r="B968" t="s">
        <v>1325</v>
      </c>
      <c r="C968" t="s">
        <v>238</v>
      </c>
      <c r="D968" t="s">
        <v>1320</v>
      </c>
      <c r="E968" t="s">
        <v>135</v>
      </c>
      <c r="F968" t="s">
        <v>1321</v>
      </c>
      <c r="G968" t="s">
        <v>1322</v>
      </c>
      <c r="H968" t="s">
        <v>400</v>
      </c>
      <c r="I968">
        <v>2019</v>
      </c>
      <c r="J968">
        <v>1</v>
      </c>
      <c r="K968">
        <v>47</v>
      </c>
      <c r="L968" t="s">
        <v>139</v>
      </c>
      <c r="M968" t="s">
        <v>123</v>
      </c>
      <c r="N968" t="s">
        <v>140</v>
      </c>
      <c r="O968" t="s">
        <v>140</v>
      </c>
      <c r="P968" t="s">
        <v>140</v>
      </c>
      <c r="Q968" t="s">
        <v>140</v>
      </c>
      <c r="R968" t="s">
        <v>135</v>
      </c>
      <c r="S968" t="s">
        <v>135</v>
      </c>
      <c r="T968" t="s">
        <v>123</v>
      </c>
      <c r="U968" t="s">
        <v>123</v>
      </c>
      <c r="V968" t="s">
        <v>123</v>
      </c>
    </row>
    <row r="969" spans="1:22">
      <c r="A969">
        <v>969</v>
      </c>
      <c r="B969" t="s">
        <v>1326</v>
      </c>
      <c r="C969" t="s">
        <v>238</v>
      </c>
      <c r="D969" t="s">
        <v>1320</v>
      </c>
      <c r="E969" t="s">
        <v>135</v>
      </c>
      <c r="F969" t="s">
        <v>1321</v>
      </c>
      <c r="G969" t="s">
        <v>1322</v>
      </c>
      <c r="H969" t="s">
        <v>400</v>
      </c>
      <c r="I969">
        <v>2019</v>
      </c>
      <c r="J969">
        <v>1</v>
      </c>
      <c r="K969">
        <v>47</v>
      </c>
      <c r="L969" t="s">
        <v>139</v>
      </c>
      <c r="M969" t="s">
        <v>123</v>
      </c>
      <c r="N969" t="s">
        <v>140</v>
      </c>
      <c r="O969" t="s">
        <v>140</v>
      </c>
      <c r="P969" t="s">
        <v>140</v>
      </c>
      <c r="Q969" t="s">
        <v>140</v>
      </c>
      <c r="R969" t="s">
        <v>135</v>
      </c>
      <c r="S969" t="s">
        <v>135</v>
      </c>
      <c r="T969" t="s">
        <v>123</v>
      </c>
      <c r="U969" t="s">
        <v>123</v>
      </c>
      <c r="V969" t="s">
        <v>123</v>
      </c>
    </row>
    <row r="970" spans="1:22">
      <c r="A970">
        <v>970</v>
      </c>
      <c r="B970" t="s">
        <v>1327</v>
      </c>
      <c r="C970" t="s">
        <v>238</v>
      </c>
      <c r="D970" t="s">
        <v>1320</v>
      </c>
      <c r="E970" t="s">
        <v>135</v>
      </c>
      <c r="F970" t="s">
        <v>1321</v>
      </c>
      <c r="G970" t="s">
        <v>1322</v>
      </c>
      <c r="H970" t="s">
        <v>400</v>
      </c>
      <c r="I970">
        <v>2019</v>
      </c>
      <c r="J970">
        <v>1</v>
      </c>
      <c r="K970">
        <v>47</v>
      </c>
      <c r="L970" t="s">
        <v>139</v>
      </c>
      <c r="M970" t="s">
        <v>123</v>
      </c>
      <c r="N970" t="s">
        <v>140</v>
      </c>
      <c r="O970" t="s">
        <v>140</v>
      </c>
      <c r="P970" t="s">
        <v>140</v>
      </c>
      <c r="Q970" t="s">
        <v>140</v>
      </c>
      <c r="R970" t="s">
        <v>135</v>
      </c>
      <c r="S970" t="s">
        <v>135</v>
      </c>
      <c r="T970" t="s">
        <v>123</v>
      </c>
      <c r="U970" t="s">
        <v>123</v>
      </c>
      <c r="V970" t="s">
        <v>123</v>
      </c>
    </row>
    <row r="971" spans="1:22">
      <c r="A971">
        <v>971</v>
      </c>
      <c r="B971" t="s">
        <v>1328</v>
      </c>
      <c r="C971" t="s">
        <v>238</v>
      </c>
      <c r="D971" t="s">
        <v>1320</v>
      </c>
      <c r="E971" t="s">
        <v>135</v>
      </c>
      <c r="F971" t="s">
        <v>1321</v>
      </c>
      <c r="G971" t="s">
        <v>1322</v>
      </c>
      <c r="H971" t="s">
        <v>400</v>
      </c>
      <c r="I971">
        <v>2019</v>
      </c>
      <c r="J971">
        <v>1</v>
      </c>
      <c r="K971">
        <v>47</v>
      </c>
      <c r="L971" t="s">
        <v>139</v>
      </c>
      <c r="M971" t="s">
        <v>123</v>
      </c>
      <c r="N971" t="s">
        <v>140</v>
      </c>
      <c r="O971" t="s">
        <v>140</v>
      </c>
      <c r="P971" t="s">
        <v>140</v>
      </c>
      <c r="Q971" t="s">
        <v>140</v>
      </c>
      <c r="R971" t="s">
        <v>135</v>
      </c>
      <c r="S971" t="s">
        <v>135</v>
      </c>
      <c r="T971" t="s">
        <v>123</v>
      </c>
      <c r="U971" t="s">
        <v>123</v>
      </c>
      <c r="V971" t="s">
        <v>123</v>
      </c>
    </row>
    <row r="972" spans="1:22">
      <c r="A972">
        <v>972</v>
      </c>
      <c r="B972" t="s">
        <v>1329</v>
      </c>
      <c r="C972" t="s">
        <v>238</v>
      </c>
      <c r="D972" t="s">
        <v>1330</v>
      </c>
      <c r="E972" t="s">
        <v>135</v>
      </c>
      <c r="F972" t="s">
        <v>1331</v>
      </c>
      <c r="G972" t="s">
        <v>1332</v>
      </c>
      <c r="H972" t="s">
        <v>400</v>
      </c>
      <c r="I972">
        <v>2019</v>
      </c>
      <c r="J972">
        <v>1</v>
      </c>
      <c r="K972">
        <v>54</v>
      </c>
      <c r="L972" t="s">
        <v>139</v>
      </c>
      <c r="M972" t="s">
        <v>123</v>
      </c>
      <c r="N972" t="s">
        <v>140</v>
      </c>
      <c r="O972" t="s">
        <v>140</v>
      </c>
      <c r="P972" t="s">
        <v>140</v>
      </c>
      <c r="Q972" t="s">
        <v>140</v>
      </c>
      <c r="R972" t="s">
        <v>135</v>
      </c>
      <c r="S972" t="s">
        <v>135</v>
      </c>
      <c r="T972" t="s">
        <v>123</v>
      </c>
      <c r="U972" t="s">
        <v>123</v>
      </c>
      <c r="V972" t="s">
        <v>123</v>
      </c>
    </row>
    <row r="973" spans="1:22">
      <c r="A973">
        <v>973</v>
      </c>
      <c r="B973" t="s">
        <v>1330</v>
      </c>
      <c r="C973" t="s">
        <v>238</v>
      </c>
      <c r="D973" t="s">
        <v>1330</v>
      </c>
      <c r="E973" t="s">
        <v>135</v>
      </c>
      <c r="F973" t="s">
        <v>1331</v>
      </c>
      <c r="G973" t="s">
        <v>1332</v>
      </c>
      <c r="H973" t="s">
        <v>400</v>
      </c>
      <c r="I973">
        <v>2019</v>
      </c>
      <c r="J973">
        <v>1</v>
      </c>
      <c r="K973">
        <v>54</v>
      </c>
      <c r="L973" t="s">
        <v>139</v>
      </c>
      <c r="M973" t="s">
        <v>123</v>
      </c>
      <c r="N973" t="s">
        <v>140</v>
      </c>
      <c r="O973" t="s">
        <v>140</v>
      </c>
      <c r="P973" t="s">
        <v>140</v>
      </c>
      <c r="Q973" t="s">
        <v>140</v>
      </c>
      <c r="R973" t="s">
        <v>135</v>
      </c>
      <c r="S973" t="s">
        <v>135</v>
      </c>
      <c r="T973" t="s">
        <v>123</v>
      </c>
      <c r="U973" t="s">
        <v>123</v>
      </c>
      <c r="V973" t="s">
        <v>123</v>
      </c>
    </row>
    <row r="974" spans="1:22">
      <c r="A974">
        <v>974</v>
      </c>
      <c r="B974" t="s">
        <v>1333</v>
      </c>
      <c r="C974" t="s">
        <v>166</v>
      </c>
      <c r="D974" t="s">
        <v>1334</v>
      </c>
      <c r="E974" t="s">
        <v>135</v>
      </c>
      <c r="F974" t="s">
        <v>1335</v>
      </c>
      <c r="G974" t="s">
        <v>1336</v>
      </c>
      <c r="H974" t="s">
        <v>138</v>
      </c>
      <c r="I974">
        <v>2019</v>
      </c>
      <c r="J974">
        <v>2</v>
      </c>
      <c r="K974">
        <v>52</v>
      </c>
      <c r="L974" t="s">
        <v>139</v>
      </c>
      <c r="M974" t="s">
        <v>123</v>
      </c>
      <c r="N974" t="s">
        <v>140</v>
      </c>
      <c r="O974" t="s">
        <v>140</v>
      </c>
      <c r="P974" t="s">
        <v>140</v>
      </c>
      <c r="Q974" t="s">
        <v>140</v>
      </c>
      <c r="R974" t="s">
        <v>135</v>
      </c>
      <c r="S974" t="s">
        <v>135</v>
      </c>
      <c r="T974" t="s">
        <v>123</v>
      </c>
      <c r="U974" t="s">
        <v>123</v>
      </c>
      <c r="V974" t="s">
        <v>123</v>
      </c>
    </row>
    <row r="975" spans="1:22">
      <c r="A975">
        <v>975</v>
      </c>
      <c r="B975" t="s">
        <v>1337</v>
      </c>
      <c r="C975" t="s">
        <v>166</v>
      </c>
      <c r="D975" t="s">
        <v>1334</v>
      </c>
      <c r="E975" t="s">
        <v>135</v>
      </c>
      <c r="F975" t="s">
        <v>1335</v>
      </c>
      <c r="G975" t="s">
        <v>1336</v>
      </c>
      <c r="H975" t="s">
        <v>138</v>
      </c>
      <c r="I975">
        <v>2019</v>
      </c>
      <c r="J975">
        <v>2</v>
      </c>
      <c r="K975">
        <v>52</v>
      </c>
      <c r="L975" t="s">
        <v>139</v>
      </c>
      <c r="M975" t="s">
        <v>123</v>
      </c>
      <c r="N975" t="s">
        <v>140</v>
      </c>
      <c r="O975" t="s">
        <v>140</v>
      </c>
      <c r="P975" t="s">
        <v>140</v>
      </c>
      <c r="Q975" t="s">
        <v>140</v>
      </c>
      <c r="R975" t="s">
        <v>135</v>
      </c>
      <c r="S975" t="s">
        <v>135</v>
      </c>
      <c r="T975" t="s">
        <v>123</v>
      </c>
      <c r="U975" t="s">
        <v>123</v>
      </c>
      <c r="V975" t="s">
        <v>123</v>
      </c>
    </row>
    <row r="976" spans="1:22">
      <c r="A976">
        <v>976</v>
      </c>
      <c r="B976" t="s">
        <v>1338</v>
      </c>
      <c r="C976" t="s">
        <v>166</v>
      </c>
      <c r="D976" t="s">
        <v>1334</v>
      </c>
      <c r="E976" t="s">
        <v>135</v>
      </c>
      <c r="F976" t="s">
        <v>1335</v>
      </c>
      <c r="G976" t="s">
        <v>1336</v>
      </c>
      <c r="H976" t="s">
        <v>138</v>
      </c>
      <c r="I976">
        <v>2019</v>
      </c>
      <c r="J976">
        <v>2</v>
      </c>
      <c r="K976">
        <v>52</v>
      </c>
      <c r="L976" t="s">
        <v>139</v>
      </c>
      <c r="M976" t="s">
        <v>123</v>
      </c>
      <c r="N976" t="s">
        <v>140</v>
      </c>
      <c r="O976" t="s">
        <v>140</v>
      </c>
      <c r="P976" t="s">
        <v>140</v>
      </c>
      <c r="Q976" t="s">
        <v>140</v>
      </c>
      <c r="R976" t="s">
        <v>135</v>
      </c>
      <c r="S976" t="s">
        <v>135</v>
      </c>
      <c r="T976" t="s">
        <v>123</v>
      </c>
      <c r="U976" t="s">
        <v>123</v>
      </c>
      <c r="V976" t="s">
        <v>123</v>
      </c>
    </row>
    <row r="977" spans="1:22">
      <c r="A977">
        <v>977</v>
      </c>
      <c r="B977" t="s">
        <v>1339</v>
      </c>
      <c r="C977" t="s">
        <v>166</v>
      </c>
      <c r="D977" t="s">
        <v>1334</v>
      </c>
      <c r="E977" t="s">
        <v>135</v>
      </c>
      <c r="F977" t="s">
        <v>1335</v>
      </c>
      <c r="G977" t="s">
        <v>1336</v>
      </c>
      <c r="H977" t="s">
        <v>138</v>
      </c>
      <c r="I977">
        <v>2019</v>
      </c>
      <c r="J977">
        <v>2</v>
      </c>
      <c r="K977">
        <v>52</v>
      </c>
      <c r="L977" t="s">
        <v>139</v>
      </c>
      <c r="M977" t="s">
        <v>123</v>
      </c>
      <c r="N977" t="s">
        <v>140</v>
      </c>
      <c r="O977" t="s">
        <v>140</v>
      </c>
      <c r="P977" t="s">
        <v>140</v>
      </c>
      <c r="Q977" t="s">
        <v>140</v>
      </c>
      <c r="R977" t="s">
        <v>135</v>
      </c>
      <c r="S977" t="s">
        <v>135</v>
      </c>
      <c r="T977" t="s">
        <v>123</v>
      </c>
      <c r="U977" t="s">
        <v>123</v>
      </c>
      <c r="V977" t="s">
        <v>123</v>
      </c>
    </row>
    <row r="978" spans="1:22">
      <c r="A978">
        <v>978</v>
      </c>
      <c r="B978" t="s">
        <v>1340</v>
      </c>
      <c r="C978" t="s">
        <v>166</v>
      </c>
      <c r="D978" t="s">
        <v>1334</v>
      </c>
      <c r="E978" t="s">
        <v>135</v>
      </c>
      <c r="F978" t="s">
        <v>1335</v>
      </c>
      <c r="G978" t="s">
        <v>1336</v>
      </c>
      <c r="H978" t="s">
        <v>138</v>
      </c>
      <c r="I978">
        <v>2019</v>
      </c>
      <c r="J978">
        <v>2</v>
      </c>
      <c r="K978">
        <v>52</v>
      </c>
      <c r="L978" t="s">
        <v>139</v>
      </c>
      <c r="M978" t="s">
        <v>123</v>
      </c>
      <c r="N978" t="s">
        <v>140</v>
      </c>
      <c r="O978" t="s">
        <v>140</v>
      </c>
      <c r="P978" t="s">
        <v>140</v>
      </c>
      <c r="Q978" t="s">
        <v>140</v>
      </c>
      <c r="R978" t="s">
        <v>135</v>
      </c>
      <c r="S978" t="s">
        <v>135</v>
      </c>
      <c r="T978" t="s">
        <v>123</v>
      </c>
      <c r="U978" t="s">
        <v>123</v>
      </c>
      <c r="V978" t="s">
        <v>123</v>
      </c>
    </row>
    <row r="979" spans="1:22">
      <c r="A979">
        <v>979</v>
      </c>
      <c r="B979" t="s">
        <v>1341</v>
      </c>
      <c r="C979" t="s">
        <v>166</v>
      </c>
      <c r="D979" t="s">
        <v>1334</v>
      </c>
      <c r="E979" t="s">
        <v>135</v>
      </c>
      <c r="F979" t="s">
        <v>1335</v>
      </c>
      <c r="G979" t="s">
        <v>1336</v>
      </c>
      <c r="H979" t="s">
        <v>138</v>
      </c>
      <c r="I979">
        <v>2019</v>
      </c>
      <c r="J979">
        <v>2</v>
      </c>
      <c r="K979">
        <v>52</v>
      </c>
      <c r="L979" t="s">
        <v>139</v>
      </c>
      <c r="M979" t="s">
        <v>123</v>
      </c>
      <c r="N979" t="s">
        <v>140</v>
      </c>
      <c r="O979" t="s">
        <v>140</v>
      </c>
      <c r="P979" t="s">
        <v>140</v>
      </c>
      <c r="Q979" t="s">
        <v>140</v>
      </c>
      <c r="R979" t="s">
        <v>135</v>
      </c>
      <c r="S979" t="s">
        <v>135</v>
      </c>
      <c r="T979" t="s">
        <v>123</v>
      </c>
      <c r="U979" t="s">
        <v>123</v>
      </c>
      <c r="V979" t="s">
        <v>123</v>
      </c>
    </row>
    <row r="980" spans="1:22">
      <c r="A980">
        <v>980</v>
      </c>
      <c r="B980" t="s">
        <v>1342</v>
      </c>
      <c r="C980" t="s">
        <v>166</v>
      </c>
      <c r="D980" t="s">
        <v>1334</v>
      </c>
      <c r="E980" t="s">
        <v>135</v>
      </c>
      <c r="F980" t="s">
        <v>1335</v>
      </c>
      <c r="G980" t="s">
        <v>1336</v>
      </c>
      <c r="H980" t="s">
        <v>138</v>
      </c>
      <c r="I980">
        <v>2019</v>
      </c>
      <c r="J980">
        <v>2</v>
      </c>
      <c r="K980">
        <v>52</v>
      </c>
      <c r="L980" t="s">
        <v>139</v>
      </c>
      <c r="M980" t="s">
        <v>123</v>
      </c>
      <c r="N980" t="s">
        <v>140</v>
      </c>
      <c r="O980" t="s">
        <v>140</v>
      </c>
      <c r="P980" t="s">
        <v>140</v>
      </c>
      <c r="Q980" t="s">
        <v>140</v>
      </c>
      <c r="R980" t="s">
        <v>135</v>
      </c>
      <c r="S980" t="s">
        <v>135</v>
      </c>
      <c r="T980" t="s">
        <v>123</v>
      </c>
      <c r="U980" t="s">
        <v>123</v>
      </c>
      <c r="V980" t="s">
        <v>123</v>
      </c>
    </row>
    <row r="981" spans="1:22">
      <c r="A981">
        <v>981</v>
      </c>
      <c r="B981" t="s">
        <v>1343</v>
      </c>
      <c r="C981" t="s">
        <v>166</v>
      </c>
      <c r="D981" t="s">
        <v>1334</v>
      </c>
      <c r="E981" t="s">
        <v>135</v>
      </c>
      <c r="F981" t="s">
        <v>1335</v>
      </c>
      <c r="G981" t="s">
        <v>1336</v>
      </c>
      <c r="H981" t="s">
        <v>138</v>
      </c>
      <c r="I981">
        <v>2019</v>
      </c>
      <c r="J981">
        <v>2</v>
      </c>
      <c r="K981">
        <v>52</v>
      </c>
      <c r="L981" t="s">
        <v>139</v>
      </c>
      <c r="M981" t="s">
        <v>123</v>
      </c>
      <c r="N981" t="s">
        <v>140</v>
      </c>
      <c r="O981" t="s">
        <v>140</v>
      </c>
      <c r="P981" t="s">
        <v>140</v>
      </c>
      <c r="Q981" t="s">
        <v>140</v>
      </c>
      <c r="R981" t="s">
        <v>135</v>
      </c>
      <c r="S981" t="s">
        <v>135</v>
      </c>
      <c r="T981" t="s">
        <v>123</v>
      </c>
      <c r="U981" t="s">
        <v>123</v>
      </c>
      <c r="V981" t="s">
        <v>123</v>
      </c>
    </row>
    <row r="982" spans="1:22">
      <c r="A982">
        <v>982</v>
      </c>
      <c r="B982" t="s">
        <v>1344</v>
      </c>
      <c r="C982" t="s">
        <v>166</v>
      </c>
      <c r="D982" t="s">
        <v>1334</v>
      </c>
      <c r="E982" t="s">
        <v>135</v>
      </c>
      <c r="F982" t="s">
        <v>1335</v>
      </c>
      <c r="G982" t="s">
        <v>1336</v>
      </c>
      <c r="H982" t="s">
        <v>138</v>
      </c>
      <c r="I982">
        <v>2019</v>
      </c>
      <c r="J982">
        <v>2</v>
      </c>
      <c r="K982">
        <v>52</v>
      </c>
      <c r="L982" t="s">
        <v>139</v>
      </c>
      <c r="M982" t="s">
        <v>123</v>
      </c>
      <c r="N982" t="s">
        <v>140</v>
      </c>
      <c r="O982" t="s">
        <v>140</v>
      </c>
      <c r="P982" t="s">
        <v>140</v>
      </c>
      <c r="Q982" t="s">
        <v>140</v>
      </c>
      <c r="R982" t="s">
        <v>135</v>
      </c>
      <c r="S982" t="s">
        <v>135</v>
      </c>
      <c r="T982" t="s">
        <v>123</v>
      </c>
      <c r="U982" t="s">
        <v>123</v>
      </c>
      <c r="V982" t="s">
        <v>123</v>
      </c>
    </row>
    <row r="983" spans="1:22">
      <c r="A983">
        <v>983</v>
      </c>
      <c r="B983" t="s">
        <v>1345</v>
      </c>
      <c r="C983" t="s">
        <v>166</v>
      </c>
      <c r="D983" t="s">
        <v>1334</v>
      </c>
      <c r="E983" t="s">
        <v>135</v>
      </c>
      <c r="F983" t="s">
        <v>1335</v>
      </c>
      <c r="G983" t="s">
        <v>1336</v>
      </c>
      <c r="H983" t="s">
        <v>138</v>
      </c>
      <c r="I983">
        <v>2019</v>
      </c>
      <c r="J983">
        <v>2</v>
      </c>
      <c r="K983">
        <v>52</v>
      </c>
      <c r="L983" t="s">
        <v>139</v>
      </c>
      <c r="M983" t="s">
        <v>123</v>
      </c>
      <c r="N983" t="s">
        <v>140</v>
      </c>
      <c r="O983" t="s">
        <v>140</v>
      </c>
      <c r="P983" t="s">
        <v>140</v>
      </c>
      <c r="Q983" t="s">
        <v>140</v>
      </c>
      <c r="R983" t="s">
        <v>135</v>
      </c>
      <c r="S983" t="s">
        <v>135</v>
      </c>
      <c r="T983" t="s">
        <v>123</v>
      </c>
      <c r="U983" t="s">
        <v>123</v>
      </c>
      <c r="V983" t="s">
        <v>123</v>
      </c>
    </row>
    <row r="984" spans="1:22">
      <c r="A984">
        <v>984</v>
      </c>
      <c r="B984" t="s">
        <v>1346</v>
      </c>
      <c r="C984" t="s">
        <v>166</v>
      </c>
      <c r="D984" t="s">
        <v>1334</v>
      </c>
      <c r="E984" t="s">
        <v>135</v>
      </c>
      <c r="F984" t="s">
        <v>1335</v>
      </c>
      <c r="G984" t="s">
        <v>1336</v>
      </c>
      <c r="H984" t="s">
        <v>138</v>
      </c>
      <c r="I984">
        <v>2019</v>
      </c>
      <c r="J984">
        <v>2</v>
      </c>
      <c r="K984">
        <v>52</v>
      </c>
      <c r="L984" t="s">
        <v>139</v>
      </c>
      <c r="M984" t="s">
        <v>123</v>
      </c>
      <c r="N984" t="s">
        <v>140</v>
      </c>
      <c r="O984" t="s">
        <v>140</v>
      </c>
      <c r="P984" t="s">
        <v>140</v>
      </c>
      <c r="Q984" t="s">
        <v>140</v>
      </c>
      <c r="R984" t="s">
        <v>135</v>
      </c>
      <c r="S984" t="s">
        <v>135</v>
      </c>
      <c r="T984" t="s">
        <v>123</v>
      </c>
      <c r="U984" t="s">
        <v>123</v>
      </c>
      <c r="V984" t="s">
        <v>123</v>
      </c>
    </row>
    <row r="985" spans="1:22">
      <c r="A985">
        <v>985</v>
      </c>
      <c r="B985" t="s">
        <v>1347</v>
      </c>
      <c r="C985" t="s">
        <v>166</v>
      </c>
      <c r="D985" t="s">
        <v>1334</v>
      </c>
      <c r="E985" t="s">
        <v>135</v>
      </c>
      <c r="F985" t="s">
        <v>1335</v>
      </c>
      <c r="G985" t="s">
        <v>1336</v>
      </c>
      <c r="H985" t="s">
        <v>138</v>
      </c>
      <c r="I985">
        <v>2019</v>
      </c>
      <c r="J985">
        <v>2</v>
      </c>
      <c r="K985">
        <v>52</v>
      </c>
      <c r="L985" t="s">
        <v>139</v>
      </c>
      <c r="M985" t="s">
        <v>123</v>
      </c>
      <c r="N985" t="s">
        <v>140</v>
      </c>
      <c r="O985" t="s">
        <v>140</v>
      </c>
      <c r="P985" t="s">
        <v>140</v>
      </c>
      <c r="Q985" t="s">
        <v>140</v>
      </c>
      <c r="R985" t="s">
        <v>135</v>
      </c>
      <c r="S985" t="s">
        <v>135</v>
      </c>
      <c r="T985" t="s">
        <v>123</v>
      </c>
      <c r="U985" t="s">
        <v>123</v>
      </c>
      <c r="V985" t="s">
        <v>123</v>
      </c>
    </row>
    <row r="986" spans="1:22">
      <c r="A986">
        <v>986</v>
      </c>
      <c r="B986" t="s">
        <v>1348</v>
      </c>
      <c r="C986" t="s">
        <v>166</v>
      </c>
      <c r="D986" t="s">
        <v>1334</v>
      </c>
      <c r="E986" t="s">
        <v>135</v>
      </c>
      <c r="F986" t="s">
        <v>1335</v>
      </c>
      <c r="G986" t="s">
        <v>1336</v>
      </c>
      <c r="H986" t="s">
        <v>138</v>
      </c>
      <c r="I986">
        <v>2019</v>
      </c>
      <c r="J986">
        <v>2</v>
      </c>
      <c r="K986">
        <v>52</v>
      </c>
      <c r="L986" t="s">
        <v>139</v>
      </c>
      <c r="M986" t="s">
        <v>123</v>
      </c>
      <c r="N986" t="s">
        <v>140</v>
      </c>
      <c r="O986" t="s">
        <v>140</v>
      </c>
      <c r="P986" t="s">
        <v>140</v>
      </c>
      <c r="Q986" t="s">
        <v>140</v>
      </c>
      <c r="R986" t="s">
        <v>135</v>
      </c>
      <c r="S986" t="s">
        <v>135</v>
      </c>
      <c r="T986" t="s">
        <v>123</v>
      </c>
      <c r="U986" t="s">
        <v>123</v>
      </c>
      <c r="V986" t="s">
        <v>123</v>
      </c>
    </row>
    <row r="987" spans="1:22">
      <c r="A987">
        <v>987</v>
      </c>
      <c r="B987" t="s">
        <v>1349</v>
      </c>
      <c r="C987" t="s">
        <v>166</v>
      </c>
      <c r="D987" t="s">
        <v>1334</v>
      </c>
      <c r="E987" t="s">
        <v>135</v>
      </c>
      <c r="F987" t="s">
        <v>1335</v>
      </c>
      <c r="G987" t="s">
        <v>1336</v>
      </c>
      <c r="H987" t="s">
        <v>138</v>
      </c>
      <c r="I987">
        <v>2019</v>
      </c>
      <c r="J987">
        <v>2</v>
      </c>
      <c r="K987">
        <v>52</v>
      </c>
      <c r="L987" t="s">
        <v>139</v>
      </c>
      <c r="M987" t="s">
        <v>123</v>
      </c>
      <c r="N987" t="s">
        <v>140</v>
      </c>
      <c r="O987" t="s">
        <v>140</v>
      </c>
      <c r="P987" t="s">
        <v>140</v>
      </c>
      <c r="Q987" t="s">
        <v>140</v>
      </c>
      <c r="R987" t="s">
        <v>135</v>
      </c>
      <c r="S987" t="s">
        <v>135</v>
      </c>
      <c r="T987" t="s">
        <v>123</v>
      </c>
      <c r="U987" t="s">
        <v>123</v>
      </c>
      <c r="V987" t="s">
        <v>123</v>
      </c>
    </row>
    <row r="988" spans="1:22">
      <c r="A988">
        <v>988</v>
      </c>
      <c r="B988" t="s">
        <v>1350</v>
      </c>
      <c r="C988" t="s">
        <v>166</v>
      </c>
      <c r="D988" t="s">
        <v>1334</v>
      </c>
      <c r="E988" t="s">
        <v>135</v>
      </c>
      <c r="F988" t="s">
        <v>1335</v>
      </c>
      <c r="G988" t="s">
        <v>1336</v>
      </c>
      <c r="H988" t="s">
        <v>138</v>
      </c>
      <c r="I988">
        <v>2019</v>
      </c>
      <c r="J988">
        <v>2</v>
      </c>
      <c r="K988">
        <v>52</v>
      </c>
      <c r="L988" t="s">
        <v>139</v>
      </c>
      <c r="M988" t="s">
        <v>123</v>
      </c>
      <c r="N988" t="s">
        <v>140</v>
      </c>
      <c r="O988" t="s">
        <v>140</v>
      </c>
      <c r="P988" t="s">
        <v>140</v>
      </c>
      <c r="Q988" t="s">
        <v>140</v>
      </c>
      <c r="R988" t="s">
        <v>135</v>
      </c>
      <c r="S988" t="s">
        <v>135</v>
      </c>
      <c r="T988" t="s">
        <v>123</v>
      </c>
      <c r="U988" t="s">
        <v>123</v>
      </c>
      <c r="V988" t="s">
        <v>123</v>
      </c>
    </row>
    <row r="989" spans="1:22">
      <c r="A989">
        <v>989</v>
      </c>
      <c r="B989" t="s">
        <v>1351</v>
      </c>
      <c r="C989" t="s">
        <v>166</v>
      </c>
      <c r="D989" t="s">
        <v>1334</v>
      </c>
      <c r="E989" t="s">
        <v>135</v>
      </c>
      <c r="F989" t="s">
        <v>1335</v>
      </c>
      <c r="G989" t="s">
        <v>1336</v>
      </c>
      <c r="H989" t="s">
        <v>138</v>
      </c>
      <c r="I989">
        <v>2019</v>
      </c>
      <c r="J989">
        <v>2</v>
      </c>
      <c r="K989">
        <v>52</v>
      </c>
      <c r="L989" t="s">
        <v>139</v>
      </c>
      <c r="M989" t="s">
        <v>123</v>
      </c>
      <c r="N989" t="s">
        <v>140</v>
      </c>
      <c r="O989" t="s">
        <v>140</v>
      </c>
      <c r="P989" t="s">
        <v>140</v>
      </c>
      <c r="Q989" t="s">
        <v>140</v>
      </c>
      <c r="R989" t="s">
        <v>135</v>
      </c>
      <c r="S989" t="s">
        <v>135</v>
      </c>
      <c r="T989" t="s">
        <v>123</v>
      </c>
      <c r="U989" t="s">
        <v>123</v>
      </c>
      <c r="V989" t="s">
        <v>123</v>
      </c>
    </row>
    <row r="990" spans="1:22">
      <c r="A990">
        <v>990</v>
      </c>
      <c r="B990" t="s">
        <v>1352</v>
      </c>
      <c r="C990" t="s">
        <v>166</v>
      </c>
      <c r="D990" t="s">
        <v>1334</v>
      </c>
      <c r="E990" t="s">
        <v>135</v>
      </c>
      <c r="F990" t="s">
        <v>1335</v>
      </c>
      <c r="G990" t="s">
        <v>1336</v>
      </c>
      <c r="H990" t="s">
        <v>138</v>
      </c>
      <c r="I990">
        <v>2019</v>
      </c>
      <c r="J990">
        <v>2</v>
      </c>
      <c r="K990">
        <v>52</v>
      </c>
      <c r="L990" t="s">
        <v>139</v>
      </c>
      <c r="M990" t="s">
        <v>123</v>
      </c>
      <c r="N990" t="s">
        <v>140</v>
      </c>
      <c r="O990" t="s">
        <v>140</v>
      </c>
      <c r="P990" t="s">
        <v>140</v>
      </c>
      <c r="Q990" t="s">
        <v>140</v>
      </c>
      <c r="R990" t="s">
        <v>135</v>
      </c>
      <c r="S990" t="s">
        <v>135</v>
      </c>
      <c r="T990" t="s">
        <v>123</v>
      </c>
      <c r="U990" t="s">
        <v>123</v>
      </c>
      <c r="V990" t="s">
        <v>123</v>
      </c>
    </row>
    <row r="991" spans="1:22">
      <c r="A991">
        <v>991</v>
      </c>
      <c r="B991" t="s">
        <v>1353</v>
      </c>
      <c r="C991" t="s">
        <v>166</v>
      </c>
      <c r="D991" t="s">
        <v>1334</v>
      </c>
      <c r="E991" t="s">
        <v>135</v>
      </c>
      <c r="F991" t="s">
        <v>1335</v>
      </c>
      <c r="G991" t="s">
        <v>1336</v>
      </c>
      <c r="H991" t="s">
        <v>138</v>
      </c>
      <c r="I991">
        <v>2019</v>
      </c>
      <c r="J991">
        <v>2</v>
      </c>
      <c r="K991">
        <v>52</v>
      </c>
      <c r="L991" t="s">
        <v>139</v>
      </c>
      <c r="M991" t="s">
        <v>123</v>
      </c>
      <c r="N991" t="s">
        <v>140</v>
      </c>
      <c r="O991" t="s">
        <v>140</v>
      </c>
      <c r="P991" t="s">
        <v>140</v>
      </c>
      <c r="Q991" t="s">
        <v>140</v>
      </c>
      <c r="R991" t="s">
        <v>135</v>
      </c>
      <c r="S991" t="s">
        <v>135</v>
      </c>
      <c r="T991" t="s">
        <v>123</v>
      </c>
      <c r="U991" t="s">
        <v>123</v>
      </c>
      <c r="V991" t="s">
        <v>123</v>
      </c>
    </row>
    <row r="992" spans="1:22">
      <c r="A992">
        <v>992</v>
      </c>
      <c r="B992" t="s">
        <v>1354</v>
      </c>
      <c r="C992" t="s">
        <v>166</v>
      </c>
      <c r="D992" t="s">
        <v>1334</v>
      </c>
      <c r="E992" t="s">
        <v>135</v>
      </c>
      <c r="F992" t="s">
        <v>1335</v>
      </c>
      <c r="G992" t="s">
        <v>1336</v>
      </c>
      <c r="H992" t="s">
        <v>138</v>
      </c>
      <c r="I992">
        <v>2019</v>
      </c>
      <c r="J992">
        <v>2</v>
      </c>
      <c r="K992">
        <v>52</v>
      </c>
      <c r="L992" t="s">
        <v>139</v>
      </c>
      <c r="M992" t="s">
        <v>123</v>
      </c>
      <c r="N992" t="s">
        <v>140</v>
      </c>
      <c r="O992" t="s">
        <v>140</v>
      </c>
      <c r="P992" t="s">
        <v>140</v>
      </c>
      <c r="Q992" t="s">
        <v>140</v>
      </c>
      <c r="R992" t="s">
        <v>135</v>
      </c>
      <c r="S992" t="s">
        <v>135</v>
      </c>
      <c r="T992" t="s">
        <v>123</v>
      </c>
      <c r="U992" t="s">
        <v>123</v>
      </c>
      <c r="V992" t="s">
        <v>123</v>
      </c>
    </row>
  </sheetData>
  <phoneticPr fontId="8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汇总明细表</vt:lpstr>
      <vt:lpstr>Sheet1</vt:lpstr>
      <vt:lpstr>汇总明细表!Print_Titles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ZLGLC</dc:creator>
  <cp:lastModifiedBy>系统管理员</cp:lastModifiedBy>
  <cp:lastPrinted>2020-06-15T00:37:03Z</cp:lastPrinted>
  <dcterms:created xsi:type="dcterms:W3CDTF">2019-11-26T10:19:00Z</dcterms:created>
  <dcterms:modified xsi:type="dcterms:W3CDTF">2020-06-15T06:54:36Z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